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BC49195-EACB-4261-B681-10355542F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1 кв" sheetId="5" r:id="rId1"/>
  </sheets>
  <definedNames>
    <definedName name="_xlnm.Print_Area" localSheetId="0">'2022 1 кв'!$A$1:$J$448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I448" i="5"/>
  <c r="J448" i="5" s="1"/>
  <c r="I447" i="5"/>
  <c r="J447" i="5" s="1"/>
  <c r="I446" i="5"/>
  <c r="J446" i="5" s="1"/>
  <c r="I445" i="5"/>
  <c r="J445" i="5" s="1"/>
  <c r="I444" i="5"/>
  <c r="J444" i="5" s="1"/>
  <c r="I443" i="5"/>
  <c r="J443" i="5" s="1"/>
  <c r="A10" i="5"/>
  <c r="A14" i="5" s="1"/>
  <c r="I15" i="5" l="1"/>
  <c r="J15" i="5" s="1"/>
  <c r="I14" i="5"/>
  <c r="I84" i="5"/>
  <c r="I86" i="5"/>
  <c r="I87" i="5"/>
  <c r="I117" i="5"/>
  <c r="I125" i="5"/>
  <c r="I292" i="5"/>
  <c r="I308" i="5"/>
  <c r="I324" i="5"/>
  <c r="I332" i="5"/>
  <c r="I336" i="5"/>
  <c r="I340" i="5"/>
  <c r="I356" i="5"/>
  <c r="I372" i="5"/>
  <c r="I388" i="5"/>
  <c r="I420" i="5"/>
  <c r="I63" i="5"/>
  <c r="I127" i="5"/>
  <c r="I239" i="5"/>
  <c r="I243" i="5"/>
  <c r="I263" i="5"/>
  <c r="I271" i="5"/>
  <c r="I315" i="5"/>
  <c r="I102" i="5"/>
  <c r="I61" i="5"/>
  <c r="I139" i="5"/>
  <c r="I142" i="5"/>
  <c r="I143" i="5"/>
  <c r="I154" i="5"/>
  <c r="I155" i="5"/>
  <c r="I162" i="5"/>
  <c r="I166" i="5"/>
  <c r="I170" i="5"/>
  <c r="I267" i="5"/>
  <c r="I270" i="5"/>
  <c r="I313" i="5"/>
  <c r="I316" i="5"/>
  <c r="I319" i="5"/>
  <c r="I392" i="5"/>
  <c r="I396" i="5"/>
  <c r="I400" i="5"/>
  <c r="I404" i="5"/>
  <c r="I31" i="5"/>
  <c r="I39" i="5"/>
  <c r="I43" i="5"/>
  <c r="I47" i="5"/>
  <c r="I51" i="5"/>
  <c r="I129" i="5"/>
  <c r="I255" i="5"/>
  <c r="I277" i="5"/>
  <c r="I290" i="5"/>
  <c r="I379" i="5"/>
  <c r="I436" i="5"/>
  <c r="I16" i="5"/>
  <c r="I20" i="5"/>
  <c r="I22" i="5"/>
  <c r="I38" i="5"/>
  <c r="I79" i="5"/>
  <c r="I95" i="5"/>
  <c r="I107" i="5"/>
  <c r="I111" i="5"/>
  <c r="I253" i="5"/>
  <c r="I272" i="5"/>
  <c r="I276" i="5"/>
  <c r="I341" i="5"/>
  <c r="I13" i="5"/>
  <c r="I32" i="5"/>
  <c r="I36" i="5"/>
  <c r="I59" i="5"/>
  <c r="I69" i="5"/>
  <c r="I77" i="5"/>
  <c r="I100" i="5"/>
  <c r="I103" i="5"/>
  <c r="I115" i="5"/>
  <c r="I123" i="5"/>
  <c r="I137" i="5"/>
  <c r="I163" i="5"/>
  <c r="I165" i="5"/>
  <c r="I183" i="5"/>
  <c r="I187" i="5"/>
  <c r="I191" i="5"/>
  <c r="I195" i="5"/>
  <c r="I199" i="5"/>
  <c r="I203" i="5"/>
  <c r="I207" i="5"/>
  <c r="I211" i="5"/>
  <c r="I215" i="5"/>
  <c r="I219" i="5"/>
  <c r="I223" i="5"/>
  <c r="I227" i="5"/>
  <c r="I231" i="5"/>
  <c r="I235" i="5"/>
  <c r="I238" i="5"/>
  <c r="I251" i="5"/>
  <c r="I280" i="5"/>
  <c r="I288" i="5"/>
  <c r="I293" i="5"/>
  <c r="I331" i="5"/>
  <c r="I335" i="5"/>
  <c r="I344" i="5"/>
  <c r="I348" i="5"/>
  <c r="I352" i="5"/>
  <c r="I357" i="5"/>
  <c r="I395" i="5"/>
  <c r="I408" i="5"/>
  <c r="I412" i="5"/>
  <c r="I416" i="5"/>
  <c r="I11" i="5"/>
  <c r="I29" i="5"/>
  <c r="I48" i="5"/>
  <c r="I52" i="5"/>
  <c r="I54" i="5"/>
  <c r="I67" i="5"/>
  <c r="I75" i="5"/>
  <c r="I85" i="5"/>
  <c r="I93" i="5"/>
  <c r="I116" i="5"/>
  <c r="I118" i="5"/>
  <c r="I119" i="5"/>
  <c r="I136" i="5"/>
  <c r="I141" i="5"/>
  <c r="I145" i="5"/>
  <c r="I160" i="5"/>
  <c r="I247" i="5"/>
  <c r="I250" i="5"/>
  <c r="I258" i="5"/>
  <c r="I259" i="5"/>
  <c r="I262" i="5"/>
  <c r="I264" i="5"/>
  <c r="I283" i="5"/>
  <c r="I284" i="5"/>
  <c r="I287" i="5"/>
  <c r="I296" i="5"/>
  <c r="I304" i="5"/>
  <c r="I328" i="5"/>
  <c r="I347" i="5"/>
  <c r="I351" i="5"/>
  <c r="I360" i="5"/>
  <c r="I364" i="5"/>
  <c r="I368" i="5"/>
  <c r="I411" i="5"/>
  <c r="I424" i="5"/>
  <c r="I428" i="5"/>
  <c r="I432" i="5"/>
  <c r="I27" i="5"/>
  <c r="I45" i="5"/>
  <c r="I68" i="5"/>
  <c r="I70" i="5"/>
  <c r="I71" i="5"/>
  <c r="I91" i="5"/>
  <c r="I101" i="5"/>
  <c r="I109" i="5"/>
  <c r="I135" i="5"/>
  <c r="I159" i="5"/>
  <c r="I172" i="5"/>
  <c r="I173" i="5"/>
  <c r="I176" i="5"/>
  <c r="I181" i="5"/>
  <c r="I185" i="5"/>
  <c r="I189" i="5"/>
  <c r="I193" i="5"/>
  <c r="I197" i="5"/>
  <c r="I201" i="5"/>
  <c r="I205" i="5"/>
  <c r="I209" i="5"/>
  <c r="I213" i="5"/>
  <c r="I217" i="5"/>
  <c r="I221" i="5"/>
  <c r="I225" i="5"/>
  <c r="I240" i="5"/>
  <c r="I241" i="5"/>
  <c r="I299" i="5"/>
  <c r="I300" i="5"/>
  <c r="I303" i="5"/>
  <c r="I312" i="5"/>
  <c r="I320" i="5"/>
  <c r="I363" i="5"/>
  <c r="I367" i="5"/>
  <c r="I376" i="5"/>
  <c r="I380" i="5"/>
  <c r="I384" i="5"/>
  <c r="I402" i="5"/>
  <c r="I427" i="5"/>
  <c r="I440" i="5"/>
  <c r="J440" i="5" s="1"/>
  <c r="I35" i="5"/>
  <c r="I55" i="5"/>
  <c r="I179" i="5"/>
  <c r="I19" i="5"/>
  <c r="I23" i="5"/>
  <c r="I83" i="5"/>
  <c r="I99" i="5"/>
  <c r="I151" i="5"/>
  <c r="I10" i="5"/>
  <c r="I17" i="5"/>
  <c r="I24" i="5"/>
  <c r="I26" i="5"/>
  <c r="I33" i="5"/>
  <c r="I40" i="5"/>
  <c r="I42" i="5"/>
  <c r="I49" i="5"/>
  <c r="I56" i="5"/>
  <c r="I58" i="5"/>
  <c r="I65" i="5"/>
  <c r="I72" i="5"/>
  <c r="I74" i="5"/>
  <c r="I81" i="5"/>
  <c r="I88" i="5"/>
  <c r="I90" i="5"/>
  <c r="I97" i="5"/>
  <c r="I104" i="5"/>
  <c r="I106" i="5"/>
  <c r="I113" i="5"/>
  <c r="I120" i="5"/>
  <c r="I122" i="5"/>
  <c r="I128" i="5"/>
  <c r="I131" i="5"/>
  <c r="I134" i="5"/>
  <c r="I146" i="5"/>
  <c r="I149" i="5"/>
  <c r="I153" i="5"/>
  <c r="I158" i="5"/>
  <c r="I175" i="5"/>
  <c r="I245" i="5"/>
  <c r="I265" i="5"/>
  <c r="I273" i="5"/>
  <c r="I278" i="5"/>
  <c r="I301" i="5"/>
  <c r="I317" i="5"/>
  <c r="I373" i="5"/>
  <c r="I383" i="5"/>
  <c r="I389" i="5"/>
  <c r="I399" i="5"/>
  <c r="I405" i="5"/>
  <c r="I406" i="5"/>
  <c r="I415" i="5"/>
  <c r="I421" i="5"/>
  <c r="I431" i="5"/>
  <c r="I437" i="5"/>
  <c r="I12" i="5"/>
  <c r="J14" i="5"/>
  <c r="I21" i="5"/>
  <c r="I28" i="5"/>
  <c r="I30" i="5"/>
  <c r="I37" i="5"/>
  <c r="I44" i="5"/>
  <c r="I46" i="5"/>
  <c r="I53" i="5"/>
  <c r="I60" i="5"/>
  <c r="I62" i="5"/>
  <c r="I76" i="5"/>
  <c r="I78" i="5"/>
  <c r="I92" i="5"/>
  <c r="I94" i="5"/>
  <c r="I108" i="5"/>
  <c r="I110" i="5"/>
  <c r="I124" i="5"/>
  <c r="I126" i="5"/>
  <c r="I138" i="5"/>
  <c r="I152" i="5"/>
  <c r="I157" i="5"/>
  <c r="I167" i="5"/>
  <c r="I169" i="5"/>
  <c r="I174" i="5"/>
  <c r="I177" i="5"/>
  <c r="I229" i="5"/>
  <c r="I233" i="5"/>
  <c r="I237" i="5"/>
  <c r="I242" i="5"/>
  <c r="I254" i="5"/>
  <c r="I256" i="5"/>
  <c r="I257" i="5"/>
  <c r="I275" i="5"/>
  <c r="I282" i="5"/>
  <c r="I291" i="5"/>
  <c r="I305" i="5"/>
  <c r="I307" i="5"/>
  <c r="I321" i="5"/>
  <c r="I323" i="5"/>
  <c r="I339" i="5"/>
  <c r="I355" i="5"/>
  <c r="I371" i="5"/>
  <c r="I387" i="5"/>
  <c r="I403" i="5"/>
  <c r="I410" i="5"/>
  <c r="I419" i="5"/>
  <c r="I435" i="5"/>
  <c r="I18" i="5"/>
  <c r="I25" i="5"/>
  <c r="I34" i="5"/>
  <c r="I41" i="5"/>
  <c r="I50" i="5"/>
  <c r="I57" i="5"/>
  <c r="I64" i="5"/>
  <c r="I66" i="5"/>
  <c r="I73" i="5"/>
  <c r="I80" i="5"/>
  <c r="I82" i="5"/>
  <c r="I89" i="5"/>
  <c r="I96" i="5"/>
  <c r="I98" i="5"/>
  <c r="I105" i="5"/>
  <c r="I112" i="5"/>
  <c r="I114" i="5"/>
  <c r="I121" i="5"/>
  <c r="I130" i="5"/>
  <c r="I133" i="5"/>
  <c r="I144" i="5"/>
  <c r="I147" i="5"/>
  <c r="I150" i="5"/>
  <c r="I156" i="5"/>
  <c r="I161" i="5"/>
  <c r="I168" i="5"/>
  <c r="I171" i="5"/>
  <c r="I246" i="5"/>
  <c r="I248" i="5"/>
  <c r="I249" i="5"/>
  <c r="I261" i="5"/>
  <c r="I266" i="5"/>
  <c r="I269" i="5"/>
  <c r="I274" i="5"/>
  <c r="I279" i="5"/>
  <c r="I285" i="5"/>
  <c r="I286" i="5"/>
  <c r="I295" i="5"/>
  <c r="I309" i="5"/>
  <c r="I311" i="5"/>
  <c r="I325" i="5"/>
  <c r="I327" i="5"/>
  <c r="I333" i="5"/>
  <c r="I343" i="5"/>
  <c r="I349" i="5"/>
  <c r="I359" i="5"/>
  <c r="I365" i="5"/>
  <c r="I375" i="5"/>
  <c r="I381" i="5"/>
  <c r="I391" i="5"/>
  <c r="I397" i="5"/>
  <c r="I398" i="5"/>
  <c r="I407" i="5"/>
  <c r="I413" i="5"/>
  <c r="I423" i="5"/>
  <c r="I429" i="5"/>
  <c r="I439" i="5"/>
  <c r="J439" i="5" s="1"/>
  <c r="I132" i="5"/>
  <c r="I140" i="5"/>
  <c r="I148" i="5"/>
  <c r="I164" i="5"/>
  <c r="I178" i="5"/>
  <c r="I180" i="5"/>
  <c r="I182" i="5"/>
  <c r="I184" i="5"/>
  <c r="I186" i="5"/>
  <c r="I188" i="5"/>
  <c r="I190" i="5"/>
  <c r="I192" i="5"/>
  <c r="I194" i="5"/>
  <c r="I196" i="5"/>
  <c r="I198" i="5"/>
  <c r="I200" i="5"/>
  <c r="I202" i="5"/>
  <c r="I204" i="5"/>
  <c r="I206" i="5"/>
  <c r="I208" i="5"/>
  <c r="I210" i="5"/>
  <c r="I212" i="5"/>
  <c r="I214" i="5"/>
  <c r="I216" i="5"/>
  <c r="I218" i="5"/>
  <c r="I220" i="5"/>
  <c r="I222" i="5"/>
  <c r="I224" i="5"/>
  <c r="I226" i="5"/>
  <c r="I228" i="5"/>
  <c r="I230" i="5"/>
  <c r="I232" i="5"/>
  <c r="I234" i="5"/>
  <c r="I236" i="5"/>
  <c r="I244" i="5"/>
  <c r="I252" i="5"/>
  <c r="I260" i="5"/>
  <c r="I268" i="5"/>
  <c r="I298" i="5"/>
  <c r="I306" i="5"/>
  <c r="I314" i="5"/>
  <c r="I322" i="5"/>
  <c r="I330" i="5"/>
  <c r="I338" i="5"/>
  <c r="I346" i="5"/>
  <c r="I354" i="5"/>
  <c r="I362" i="5"/>
  <c r="I370" i="5"/>
  <c r="I378" i="5"/>
  <c r="I386" i="5"/>
  <c r="I394" i="5"/>
  <c r="I418" i="5"/>
  <c r="I426" i="5"/>
  <c r="I434" i="5"/>
  <c r="I442" i="5"/>
  <c r="J442" i="5" s="1"/>
  <c r="I281" i="5"/>
  <c r="I289" i="5"/>
  <c r="I297" i="5"/>
  <c r="I329" i="5"/>
  <c r="I337" i="5"/>
  <c r="I345" i="5"/>
  <c r="I353" i="5"/>
  <c r="I361" i="5"/>
  <c r="I369" i="5"/>
  <c r="I377" i="5"/>
  <c r="I385" i="5"/>
  <c r="I393" i="5"/>
  <c r="I401" i="5"/>
  <c r="I409" i="5"/>
  <c r="I417" i="5"/>
  <c r="I425" i="5"/>
  <c r="I433" i="5"/>
  <c r="I294" i="5"/>
  <c r="I302" i="5"/>
  <c r="I310" i="5"/>
  <c r="I318" i="5"/>
  <c r="I326" i="5"/>
  <c r="I334" i="5"/>
  <c r="I342" i="5"/>
  <c r="I350" i="5"/>
  <c r="I358" i="5"/>
  <c r="I366" i="5"/>
  <c r="I374" i="5"/>
  <c r="I382" i="5"/>
  <c r="I390" i="5"/>
  <c r="I414" i="5"/>
  <c r="I422" i="5"/>
  <c r="I430" i="5"/>
  <c r="I438" i="5"/>
  <c r="J438" i="5" s="1"/>
  <c r="I441" i="5"/>
  <c r="J441" i="5" s="1"/>
  <c r="A18" i="5"/>
  <c r="J414" i="5" l="1"/>
  <c r="J302" i="5"/>
  <c r="J353" i="5"/>
  <c r="J434" i="5"/>
  <c r="J322" i="5"/>
  <c r="J228" i="5"/>
  <c r="J204" i="5"/>
  <c r="J188" i="5"/>
  <c r="J423" i="5"/>
  <c r="J333" i="5"/>
  <c r="J261" i="5"/>
  <c r="J150" i="5"/>
  <c r="J82" i="5"/>
  <c r="J371" i="5"/>
  <c r="J254" i="5"/>
  <c r="J126" i="5"/>
  <c r="J62" i="5"/>
  <c r="J437" i="5"/>
  <c r="J278" i="5"/>
  <c r="J122" i="5"/>
  <c r="J81" i="5"/>
  <c r="J17" i="5"/>
  <c r="J55" i="5"/>
  <c r="J303" i="5"/>
  <c r="J213" i="5"/>
  <c r="J159" i="5"/>
  <c r="J45" i="5"/>
  <c r="J360" i="5"/>
  <c r="J258" i="5"/>
  <c r="J118" i="5"/>
  <c r="J48" i="5"/>
  <c r="J352" i="5"/>
  <c r="J251" i="5"/>
  <c r="J211" i="5"/>
  <c r="J165" i="5"/>
  <c r="J69" i="5"/>
  <c r="J253" i="5"/>
  <c r="J16" i="5"/>
  <c r="J47" i="5"/>
  <c r="J392" i="5"/>
  <c r="J270" i="5"/>
  <c r="J162" i="5"/>
  <c r="J142" i="5"/>
  <c r="J315" i="5"/>
  <c r="J239" i="5"/>
  <c r="J388" i="5"/>
  <c r="J86" i="5"/>
  <c r="J390" i="5"/>
  <c r="J358" i="5"/>
  <c r="J326" i="5"/>
  <c r="J294" i="5"/>
  <c r="J409" i="5"/>
  <c r="J377" i="5"/>
  <c r="J345" i="5"/>
  <c r="J289" i="5"/>
  <c r="J426" i="5"/>
  <c r="J378" i="5"/>
  <c r="J346" i="5"/>
  <c r="J314" i="5"/>
  <c r="J260" i="5"/>
  <c r="J234" i="5"/>
  <c r="J226" i="5"/>
  <c r="J218" i="5"/>
  <c r="J210" i="5"/>
  <c r="J202" i="5"/>
  <c r="J194" i="5"/>
  <c r="J186" i="5"/>
  <c r="J178" i="5"/>
  <c r="J132" i="5"/>
  <c r="J413" i="5"/>
  <c r="J391" i="5"/>
  <c r="J359" i="5"/>
  <c r="J327" i="5"/>
  <c r="J295" i="5"/>
  <c r="J274" i="5"/>
  <c r="J249" i="5"/>
  <c r="J168" i="5"/>
  <c r="J147" i="5"/>
  <c r="J121" i="5"/>
  <c r="J98" i="5"/>
  <c r="J80" i="5"/>
  <c r="J57" i="5"/>
  <c r="J25" i="5"/>
  <c r="J410" i="5"/>
  <c r="J355" i="5"/>
  <c r="J307" i="5"/>
  <c r="J275" i="5"/>
  <c r="J242" i="5"/>
  <c r="J177" i="5"/>
  <c r="J157" i="5"/>
  <c r="J124" i="5"/>
  <c r="J92" i="5"/>
  <c r="J60" i="5"/>
  <c r="J37" i="5"/>
  <c r="J431" i="5"/>
  <c r="J405" i="5"/>
  <c r="J373" i="5"/>
  <c r="J273" i="5"/>
  <c r="J158" i="5"/>
  <c r="J134" i="5"/>
  <c r="J120" i="5"/>
  <c r="J97" i="5"/>
  <c r="J74" i="5"/>
  <c r="J56" i="5"/>
  <c r="J33" i="5"/>
  <c r="J10" i="5"/>
  <c r="J23" i="5"/>
  <c r="J35" i="5"/>
  <c r="J384" i="5"/>
  <c r="J363" i="5"/>
  <c r="J300" i="5"/>
  <c r="J225" i="5"/>
  <c r="J209" i="5"/>
  <c r="J193" i="5"/>
  <c r="J176" i="5"/>
  <c r="J135" i="5"/>
  <c r="J71" i="5"/>
  <c r="J27" i="5"/>
  <c r="J411" i="5"/>
  <c r="J351" i="5"/>
  <c r="J296" i="5"/>
  <c r="J264" i="5"/>
  <c r="J250" i="5"/>
  <c r="J141" i="5"/>
  <c r="J116" i="5"/>
  <c r="J67" i="5"/>
  <c r="J29" i="5"/>
  <c r="J408" i="5"/>
  <c r="J348" i="5"/>
  <c r="J293" i="5"/>
  <c r="J238" i="5"/>
  <c r="J223" i="5"/>
  <c r="J207" i="5"/>
  <c r="J191" i="5"/>
  <c r="J163" i="5"/>
  <c r="J103" i="5"/>
  <c r="J59" i="5"/>
  <c r="J341" i="5"/>
  <c r="J111" i="5"/>
  <c r="J38" i="5"/>
  <c r="J436" i="5"/>
  <c r="J255" i="5"/>
  <c r="J43" i="5"/>
  <c r="J404" i="5"/>
  <c r="J319" i="5"/>
  <c r="J267" i="5"/>
  <c r="J155" i="5"/>
  <c r="J139" i="5"/>
  <c r="J271" i="5"/>
  <c r="J127" i="5"/>
  <c r="J372" i="5"/>
  <c r="J332" i="5"/>
  <c r="J125" i="5"/>
  <c r="J84" i="5"/>
  <c r="J366" i="5"/>
  <c r="J385" i="5"/>
  <c r="J386" i="5"/>
  <c r="J268" i="5"/>
  <c r="J212" i="5"/>
  <c r="J180" i="5"/>
  <c r="J365" i="5"/>
  <c r="J279" i="5"/>
  <c r="J130" i="5"/>
  <c r="J34" i="5"/>
  <c r="J321" i="5"/>
  <c r="J167" i="5"/>
  <c r="J44" i="5"/>
  <c r="J406" i="5"/>
  <c r="J146" i="5"/>
  <c r="J58" i="5"/>
  <c r="J402" i="5"/>
  <c r="J197" i="5"/>
  <c r="J283" i="5"/>
  <c r="J336" i="5"/>
  <c r="J430" i="5"/>
  <c r="J350" i="5"/>
  <c r="J433" i="5"/>
  <c r="J401" i="5"/>
  <c r="J337" i="5"/>
  <c r="J281" i="5"/>
  <c r="J418" i="5"/>
  <c r="J370" i="5"/>
  <c r="J338" i="5"/>
  <c r="J306" i="5"/>
  <c r="J252" i="5"/>
  <c r="J232" i="5"/>
  <c r="J224" i="5"/>
  <c r="J216" i="5"/>
  <c r="J208" i="5"/>
  <c r="J200" i="5"/>
  <c r="J192" i="5"/>
  <c r="J184" i="5"/>
  <c r="J164" i="5"/>
  <c r="J407" i="5"/>
  <c r="J381" i="5"/>
  <c r="J349" i="5"/>
  <c r="J325" i="5"/>
  <c r="J286" i="5"/>
  <c r="J269" i="5"/>
  <c r="J248" i="5"/>
  <c r="J161" i="5"/>
  <c r="J144" i="5"/>
  <c r="J114" i="5"/>
  <c r="J96" i="5"/>
  <c r="J73" i="5"/>
  <c r="J50" i="5"/>
  <c r="J18" i="5"/>
  <c r="J403" i="5"/>
  <c r="J339" i="5"/>
  <c r="J305" i="5"/>
  <c r="J257" i="5"/>
  <c r="J237" i="5"/>
  <c r="J174" i="5"/>
  <c r="J152" i="5"/>
  <c r="J110" i="5"/>
  <c r="J78" i="5"/>
  <c r="J53" i="5"/>
  <c r="J30" i="5"/>
  <c r="J12" i="5"/>
  <c r="J421" i="5"/>
  <c r="J399" i="5"/>
  <c r="J317" i="5"/>
  <c r="J265" i="5"/>
  <c r="J153" i="5"/>
  <c r="J131" i="5"/>
  <c r="J113" i="5"/>
  <c r="J90" i="5"/>
  <c r="J72" i="5"/>
  <c r="J49" i="5"/>
  <c r="J26" i="5"/>
  <c r="J151" i="5"/>
  <c r="J19" i="5"/>
  <c r="J380" i="5"/>
  <c r="J320" i="5"/>
  <c r="J299" i="5"/>
  <c r="J221" i="5"/>
  <c r="J205" i="5"/>
  <c r="J189" i="5"/>
  <c r="J173" i="5"/>
  <c r="J109" i="5"/>
  <c r="J70" i="5"/>
  <c r="J432" i="5"/>
  <c r="J368" i="5"/>
  <c r="J347" i="5"/>
  <c r="J287" i="5"/>
  <c r="J262" i="5"/>
  <c r="J247" i="5"/>
  <c r="J136" i="5"/>
  <c r="J93" i="5"/>
  <c r="J54" i="5"/>
  <c r="J11" i="5"/>
  <c r="J395" i="5"/>
  <c r="J344" i="5"/>
  <c r="J288" i="5"/>
  <c r="J235" i="5"/>
  <c r="J219" i="5"/>
  <c r="J203" i="5"/>
  <c r="J187" i="5"/>
  <c r="J137" i="5"/>
  <c r="J100" i="5"/>
  <c r="J36" i="5"/>
  <c r="J276" i="5"/>
  <c r="J107" i="5"/>
  <c r="J22" i="5"/>
  <c r="J379" i="5"/>
  <c r="J129" i="5"/>
  <c r="J39" i="5"/>
  <c r="J400" i="5"/>
  <c r="J316" i="5"/>
  <c r="J170" i="5"/>
  <c r="J154" i="5"/>
  <c r="J61" i="5"/>
  <c r="J263" i="5"/>
  <c r="J63" i="5"/>
  <c r="J356" i="5"/>
  <c r="J324" i="5"/>
  <c r="J117" i="5"/>
  <c r="J334" i="5"/>
  <c r="J417" i="5"/>
  <c r="J297" i="5"/>
  <c r="J354" i="5"/>
  <c r="J236" i="5"/>
  <c r="J220" i="5"/>
  <c r="J196" i="5"/>
  <c r="J140" i="5"/>
  <c r="J397" i="5"/>
  <c r="J309" i="5"/>
  <c r="J171" i="5"/>
  <c r="J105" i="5"/>
  <c r="J64" i="5"/>
  <c r="J419" i="5"/>
  <c r="J282" i="5"/>
  <c r="J229" i="5"/>
  <c r="J94" i="5"/>
  <c r="J21" i="5"/>
  <c r="J383" i="5"/>
  <c r="J175" i="5"/>
  <c r="J104" i="5"/>
  <c r="J40" i="5"/>
  <c r="J83" i="5"/>
  <c r="J367" i="5"/>
  <c r="J240" i="5"/>
  <c r="J181" i="5"/>
  <c r="J91" i="5"/>
  <c r="J424" i="5"/>
  <c r="J304" i="5"/>
  <c r="J145" i="5"/>
  <c r="J75" i="5"/>
  <c r="J412" i="5"/>
  <c r="J331" i="5"/>
  <c r="J227" i="5"/>
  <c r="J195" i="5"/>
  <c r="J115" i="5"/>
  <c r="J13" i="5"/>
  <c r="J79" i="5"/>
  <c r="J277" i="5"/>
  <c r="J292" i="5"/>
  <c r="J382" i="5"/>
  <c r="J318" i="5"/>
  <c r="J369" i="5"/>
  <c r="J422" i="5"/>
  <c r="J374" i="5"/>
  <c r="J342" i="5"/>
  <c r="J310" i="5"/>
  <c r="J425" i="5"/>
  <c r="J393" i="5"/>
  <c r="J361" i="5"/>
  <c r="J329" i="5"/>
  <c r="J394" i="5"/>
  <c r="J362" i="5"/>
  <c r="J330" i="5"/>
  <c r="J298" i="5"/>
  <c r="J244" i="5"/>
  <c r="J230" i="5"/>
  <c r="J222" i="5"/>
  <c r="J214" i="5"/>
  <c r="J206" i="5"/>
  <c r="J198" i="5"/>
  <c r="J190" i="5"/>
  <c r="J182" i="5"/>
  <c r="J148" i="5"/>
  <c r="J429" i="5"/>
  <c r="J398" i="5"/>
  <c r="J375" i="5"/>
  <c r="J343" i="5"/>
  <c r="J311" i="5"/>
  <c r="J285" i="5"/>
  <c r="J266" i="5"/>
  <c r="J246" i="5"/>
  <c r="J156" i="5"/>
  <c r="J133" i="5"/>
  <c r="J112" i="5"/>
  <c r="J89" i="5"/>
  <c r="J66" i="5"/>
  <c r="J41" i="5"/>
  <c r="J435" i="5"/>
  <c r="J387" i="5"/>
  <c r="J323" i="5"/>
  <c r="J291" i="5"/>
  <c r="J256" i="5"/>
  <c r="J233" i="5"/>
  <c r="J169" i="5"/>
  <c r="J138" i="5"/>
  <c r="J108" i="5"/>
  <c r="J76" i="5"/>
  <c r="J46" i="5"/>
  <c r="J28" i="5"/>
  <c r="J9" i="5"/>
  <c r="J415" i="5"/>
  <c r="J389" i="5"/>
  <c r="J301" i="5"/>
  <c r="J245" i="5"/>
  <c r="J149" i="5"/>
  <c r="J128" i="5"/>
  <c r="J106" i="5"/>
  <c r="J88" i="5"/>
  <c r="J65" i="5"/>
  <c r="J42" i="5"/>
  <c r="J24" i="5"/>
  <c r="J99" i="5"/>
  <c r="J179" i="5"/>
  <c r="J427" i="5"/>
  <c r="J376" i="5"/>
  <c r="J312" i="5"/>
  <c r="J241" i="5"/>
  <c r="J217" i="5"/>
  <c r="J201" i="5"/>
  <c r="J185" i="5"/>
  <c r="J172" i="5"/>
  <c r="J101" i="5"/>
  <c r="J68" i="5"/>
  <c r="J428" i="5"/>
  <c r="J364" i="5"/>
  <c r="J328" i="5"/>
  <c r="J284" i="5"/>
  <c r="J259" i="5"/>
  <c r="J160" i="5"/>
  <c r="J119" i="5"/>
  <c r="J85" i="5"/>
  <c r="J52" i="5"/>
  <c r="J416" i="5"/>
  <c r="J357" i="5"/>
  <c r="J335" i="5"/>
  <c r="J280" i="5"/>
  <c r="J231" i="5"/>
  <c r="J215" i="5"/>
  <c r="J199" i="5"/>
  <c r="J183" i="5"/>
  <c r="J123" i="5"/>
  <c r="J77" i="5"/>
  <c r="J32" i="5"/>
  <c r="J272" i="5"/>
  <c r="J95" i="5"/>
  <c r="J20" i="5"/>
  <c r="J290" i="5"/>
  <c r="J51" i="5"/>
  <c r="J31" i="5"/>
  <c r="J396" i="5"/>
  <c r="J313" i="5"/>
  <c r="J166" i="5"/>
  <c r="J143" i="5"/>
  <c r="J102" i="5"/>
  <c r="J243" i="5"/>
  <c r="J420" i="5"/>
  <c r="J340" i="5"/>
  <c r="J308" i="5"/>
  <c r="J87" i="5"/>
  <c r="A22" i="5"/>
  <c r="A24" i="5" s="1"/>
  <c r="A26" i="5" l="1"/>
  <c r="A28" i="5" l="1"/>
  <c r="A30" i="5" s="1"/>
  <c r="A32" i="5" s="1"/>
  <c r="A34" i="5" l="1"/>
  <c r="A36" i="5" l="1"/>
  <c r="A38" i="5" l="1"/>
  <c r="A40" i="5" l="1"/>
  <c r="A42" i="5" l="1"/>
  <c r="A44" i="5" l="1"/>
  <c r="A46" i="5" s="1"/>
  <c r="A48" i="5" s="1"/>
  <c r="A50" i="5" s="1"/>
  <c r="A51" i="5" s="1"/>
  <c r="A52" i="5" s="1"/>
  <c r="A54" i="5" s="1"/>
  <c r="A55" i="5" s="1"/>
  <c r="A56" i="5" s="1"/>
  <c r="A58" i="5" s="1"/>
  <c r="A60" i="5" s="1"/>
  <c r="A62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4" i="5" s="1"/>
  <c r="A116" i="5" s="1"/>
  <c r="A120" i="5" s="1"/>
  <c r="A122" i="5" s="1"/>
  <c r="A125" i="5" s="1"/>
  <c r="A127" i="5" s="1"/>
  <c r="A128" i="5" s="1"/>
  <c r="A129" i="5" s="1"/>
  <c r="A131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5" i="5" s="1"/>
  <c r="A157" i="5" s="1"/>
  <c r="A159" i="5" s="1"/>
  <c r="A160" i="5" s="1"/>
  <c r="A161" i="5" s="1"/>
  <c r="A162" i="5" s="1"/>
  <c r="A164" i="5" s="1"/>
  <c r="A166" i="5" s="1"/>
  <c r="A168" i="5" s="1"/>
  <c r="A169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6" i="5" s="1"/>
  <c r="A188" i="5" s="1"/>
  <c r="A190" i="5" s="1"/>
  <c r="A192" i="5" s="1"/>
  <c r="A193" i="5" s="1"/>
  <c r="A194" i="5" s="1"/>
  <c r="A195" i="5" s="1"/>
  <c r="A197" i="5" s="1"/>
  <c r="A198" i="5" s="1"/>
  <c r="A200" i="5" s="1"/>
  <c r="A202" i="5" s="1"/>
  <c r="A204" i="5" s="1"/>
  <c r="A206" i="5" s="1"/>
  <c r="A207" i="5" s="1"/>
  <c r="A208" i="5" s="1"/>
  <c r="A210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1" i="5" s="1"/>
  <c r="A232" i="5" s="1"/>
  <c r="A234" i="5" s="1"/>
  <c r="A235" i="5" s="1"/>
  <c r="A237" i="5" s="1"/>
  <c r="A239" i="5" s="1"/>
  <c r="A240" i="5" s="1"/>
  <c r="A241" i="5" s="1"/>
  <c r="A243" i="5" s="1"/>
  <c r="A244" i="5" s="1"/>
  <c r="A246" i="5" s="1"/>
  <c r="A247" i="5" s="1"/>
  <c r="A249" i="5" s="1"/>
  <c r="A250" i="5" s="1"/>
  <c r="A251" i="5" s="1"/>
  <c r="A252" i="5" s="1"/>
  <c r="A254" i="5" s="1"/>
  <c r="A255" i="5" s="1"/>
  <c r="A257" i="5" s="1"/>
  <c r="A258" i="5" s="1"/>
  <c r="A259" i="5" s="1"/>
  <c r="A260" i="5" s="1"/>
  <c r="A261" i="5" s="1"/>
  <c r="A262" i="5" s="1"/>
  <c r="A263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3" i="5" s="1"/>
  <c r="A335" i="5" s="1"/>
  <c r="A337" i="5" s="1"/>
  <c r="A339" i="5" s="1"/>
  <c r="A341" i="5" s="1"/>
  <c r="A343" i="5" s="1"/>
  <c r="A345" i="5" s="1"/>
  <c r="A346" i="5" s="1"/>
  <c r="A348" i="5" s="1"/>
  <c r="A349" i="5" s="1"/>
  <c r="A350" i="5" s="1"/>
  <c r="A351" i="5" s="1"/>
  <c r="A352" i="5" s="1"/>
  <c r="A353" i="5" s="1"/>
  <c r="A354" i="5" s="1"/>
  <c r="A355" i="5" s="1"/>
  <c r="A356" i="5" s="1"/>
  <c r="A358" i="5" s="1"/>
  <c r="A360" i="5" s="1"/>
  <c r="A362" i="5" s="1"/>
  <c r="A364" i="5" s="1"/>
  <c r="A366" i="5" s="1"/>
  <c r="A368" i="5" s="1"/>
  <c r="A370" i="5" s="1"/>
  <c r="A372" i="5" s="1"/>
  <c r="A374" i="5" s="1"/>
  <c r="A376" i="5" s="1"/>
  <c r="A378" i="5" s="1"/>
  <c r="A380" i="5" s="1"/>
  <c r="A382" i="5" s="1"/>
  <c r="A384" i="5" s="1"/>
  <c r="A386" i="5" s="1"/>
  <c r="A388" i="5" s="1"/>
  <c r="A390" i="5" s="1"/>
  <c r="A392" i="5" s="1"/>
  <c r="A394" i="5" s="1"/>
  <c r="A395" i="5" s="1"/>
  <c r="A397" i="5" s="1"/>
  <c r="A399" i="5" s="1"/>
  <c r="A401" i="5" s="1"/>
  <c r="A403" i="5" s="1"/>
  <c r="A405" i="5" s="1"/>
  <c r="A407" i="5" s="1"/>
  <c r="A409" i="5" s="1"/>
  <c r="A411" i="5" s="1"/>
  <c r="A412" i="5" s="1"/>
  <c r="A414" i="5" s="1"/>
  <c r="A416" i="5" s="1"/>
  <c r="A418" i="5" s="1"/>
  <c r="A419" i="5" s="1"/>
  <c r="A420" i="5" s="1"/>
  <c r="A421" i="5" s="1"/>
  <c r="A422" i="5" s="1"/>
  <c r="A424" i="5" s="1"/>
  <c r="A426" i="5" s="1"/>
  <c r="A428" i="5" s="1"/>
  <c r="A430" i="5" s="1"/>
  <c r="A432" i="5" s="1"/>
  <c r="A434" i="5" s="1"/>
  <c r="A436" i="5" s="1"/>
  <c r="A438" i="5" s="1"/>
  <c r="A439" i="5" s="1"/>
  <c r="A441" i="5" s="1"/>
  <c r="A442" i="5" s="1"/>
</calcChain>
</file>

<file path=xl/sharedStrings.xml><?xml version="1.0" encoding="utf-8"?>
<sst xmlns="http://schemas.openxmlformats.org/spreadsheetml/2006/main" count="972" uniqueCount="547">
  <si>
    <t>А</t>
  </si>
  <si>
    <t>№ п/п</t>
  </si>
  <si>
    <t>кВА</t>
  </si>
  <si>
    <t>%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</si>
  <si>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</si>
  <si>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</si>
  <si>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</si>
  <si>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</si>
  <si>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</si>
  <si>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</si>
  <si>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</si>
  <si>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</si>
  <si>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</si>
  <si>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</si>
  <si>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</si>
  <si>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</si>
  <si>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</si>
  <si>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</si>
  <si>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</si>
  <si>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</si>
  <si>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</si>
  <si>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</si>
  <si>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</si>
  <si>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</si>
  <si>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</si>
  <si>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</si>
  <si>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</si>
  <si>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</si>
  <si>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</si>
  <si>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</si>
  <si>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</si>
  <si>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</si>
  <si>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</si>
  <si>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</si>
  <si>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</si>
  <si>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</si>
  <si>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</si>
  <si>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</si>
  <si>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</si>
  <si>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</si>
  <si>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</si>
  <si>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</si>
  <si>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</si>
  <si>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</si>
  <si>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</si>
  <si>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</si>
  <si>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</si>
  <si>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</si>
  <si>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</si>
  <si>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</si>
  <si>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</si>
  <si>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</si>
  <si>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</si>
  <si>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</si>
  <si>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</si>
  <si>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</si>
  <si>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</si>
  <si>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>КТП-100 СНТ "Сокский залив"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</si>
  <si>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</si>
  <si>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</si>
  <si>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</si>
  <si>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</si>
  <si>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</si>
  <si>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</si>
  <si>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</si>
  <si>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</si>
  <si>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</si>
  <si>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</si>
  <si>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</si>
  <si>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</si>
  <si>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</si>
  <si>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</si>
  <si>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</si>
  <si>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</si>
  <si>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</si>
  <si>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</si>
  <si>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</si>
  <si>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</si>
  <si>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</si>
  <si>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</si>
  <si>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</si>
  <si>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</si>
  <si>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</si>
  <si>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</si>
  <si>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</si>
  <si>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</si>
  <si>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</si>
  <si>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</si>
  <si>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</si>
  <si>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</si>
  <si>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</si>
  <si>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</si>
  <si>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</si>
  <si>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</si>
  <si>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</si>
  <si>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</si>
  <si>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ТП-3096/2х400</t>
  </si>
  <si>
    <t>РТП "Вертикаль" 4х1600</t>
  </si>
  <si>
    <t>ТП-2786/2х630</t>
  </si>
  <si>
    <t>ТП-2063/3х400</t>
  </si>
  <si>
    <t>ТП-65/2х630</t>
  </si>
  <si>
    <t>г. Самара, ул. Мичурина 54</t>
  </si>
  <si>
    <t>г. Самара, ул. Красноармейская 17</t>
  </si>
  <si>
    <t>г. Сызрань, ул. Ф. Энгельса 51</t>
  </si>
  <si>
    <t>КТП-Ш805/40</t>
  </si>
  <si>
    <t>2БКТП/2х250</t>
  </si>
  <si>
    <t>ТП-Ш701/2х160</t>
  </si>
  <si>
    <t>КТП-915/100</t>
  </si>
  <si>
    <t>КТП-КШК 708/160</t>
  </si>
  <si>
    <t>КТП-ЕЛХ 414/160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</si>
  <si>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</si>
  <si>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</si>
  <si>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</si>
  <si>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</si>
  <si>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</si>
  <si>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</si>
  <si>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Самарская область, Кошкинский район, с. Кошки, ул. 60 лет Октября 21</t>
  </si>
  <si>
    <t>г. Тольятти, Автозаводской район, ПКЗ, ул. Транспортная, 22а</t>
  </si>
  <si>
    <t>Физические и юридические лица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</si>
  <si>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</si>
  <si>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</si>
  <si>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</si>
  <si>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</si>
  <si>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</si>
  <si>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</si>
  <si>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</si>
  <si>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</si>
  <si>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</si>
  <si>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</si>
  <si>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</si>
  <si>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</si>
  <si>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</si>
  <si>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</si>
  <si>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</si>
  <si>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</si>
  <si>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</si>
  <si>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</si>
  <si>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</si>
  <si>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</si>
  <si>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</si>
  <si>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</si>
  <si>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</si>
  <si>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</si>
  <si>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</si>
  <si>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</si>
  <si>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</si>
  <si>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</si>
  <si>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</si>
  <si>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</si>
  <si>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</si>
  <si>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</si>
  <si>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</si>
  <si>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</si>
  <si>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</si>
  <si>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</si>
  <si>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</si>
  <si>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</si>
  <si>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</si>
  <si>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</si>
  <si>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</si>
  <si>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</si>
  <si>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</si>
  <si>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</si>
  <si>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</si>
  <si>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</si>
  <si>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</si>
  <si>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</si>
  <si>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</si>
  <si>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</si>
  <si>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</si>
  <si>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</si>
  <si>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</si>
  <si>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</si>
  <si>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</si>
  <si>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</si>
  <si>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</si>
  <si>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</si>
  <si>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</si>
  <si>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</si>
  <si>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>г. Самара, пересечение пр-т Карла Маркса/ул. Владимирская, к/н 63:01:0109002:1756</t>
  </si>
  <si>
    <t>Самарский РЭС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</si>
  <si>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</si>
  <si>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</si>
  <si>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ТП-9901/2х400 "Орлов овраг"</t>
  </si>
  <si>
    <t>ТП-9902/2х400 "Орлов овраг"</t>
  </si>
  <si>
    <t>ТП-9903/2х400 "Орлов овраг"</t>
  </si>
  <si>
    <t>КТП-1/250 о. Поджабный</t>
  </si>
  <si>
    <t>КТП-2/250 о. Поджабный</t>
  </si>
  <si>
    <t>КТП-3/250 о. Поджабный</t>
  </si>
  <si>
    <t>ТП 9300/ 2х400кВА Ставропольская</t>
  </si>
  <si>
    <t>ТП 2х400 Стройтрест</t>
  </si>
  <si>
    <t>2БКТП 9600/2х1000кВА с оборудованием</t>
  </si>
  <si>
    <t>ТП-100/10/0,4 кВА "Омега"</t>
  </si>
  <si>
    <t xml:space="preserve">ТП Т 1207/160 </t>
  </si>
  <si>
    <t>СТП ДУ 1940/10</t>
  </si>
  <si>
    <t>ТП ДУ816/10</t>
  </si>
  <si>
    <t>ТП Т 1280/10</t>
  </si>
  <si>
    <t>СТП 10</t>
  </si>
  <si>
    <t>КТП-10/0,4 кВ 250 кВА "Проран"</t>
  </si>
  <si>
    <t>ТП-1852 (2х400кВА)</t>
  </si>
  <si>
    <t>ТП "Связист"/250 кВА</t>
  </si>
  <si>
    <t>КТП КУР 1240/630кВА</t>
  </si>
  <si>
    <t>КТП-10/0,4-43 СТБ-2</t>
  </si>
  <si>
    <t>г. Самара, Красноглинский район, Орлов овраг</t>
  </si>
  <si>
    <t>Самарская область, г.о. Самара, Самарский район, о. Поджабный</t>
  </si>
  <si>
    <t>г. Самара, ул. Степана Разина/ул. Ленинградская</t>
  </si>
  <si>
    <t>г. Самара, ул. Ставропольская,51</t>
  </si>
  <si>
    <t>г.Самара, Октябрьский р-н, Пятая просека, уч. 31, к/н 63:0638003:1754</t>
  </si>
  <si>
    <t>Самарская обл., Волжский р-н,о.Поджабный, к/н 63:01:0801001:7</t>
  </si>
  <si>
    <t>г.Самара, ул.Ново-Садовая,106</t>
  </si>
  <si>
    <t>Кинельский район, п. Смышляевка (База) ул. Механиков 4</t>
  </si>
  <si>
    <t>Волжский район, п. Дубовый Умет, ул. Гаражная, 4 «А»</t>
  </si>
  <si>
    <t>Волжский район, п. Дубовый Умет, кад. №63:17:1602011:1135</t>
  </si>
  <si>
    <t>Волжский район, п. Стройкерамика, ГРБП №1</t>
  </si>
  <si>
    <t>Красноярский район район, пос.г.т. Ново-семейкино, ул.Солнечная</t>
  </si>
  <si>
    <t>Самарская область, г.о. Самара, Самарский район, о. Поджабный,б/о Проран</t>
  </si>
  <si>
    <t>г.Самара, ул Авроры,63</t>
  </si>
  <si>
    <t>Самарская обл., Красноярский р-н, с.п.Светлое поле</t>
  </si>
  <si>
    <t>Самарская обл., Волжский р-н, с.п.Власть Труда, ул. Вишневая</t>
  </si>
  <si>
    <t>Самарская обл., Красноярский р-н, п. Кириллинский</t>
  </si>
  <si>
    <t>ТП-23/1 2х1000</t>
  </si>
  <si>
    <t>КТП-100 СНТ "Сокский-1" Т-2</t>
  </si>
  <si>
    <t>КТП-Ш423/40  (2КТПН-ТВ//К-40)</t>
  </si>
  <si>
    <t xml:space="preserve">КТП-У51/100 </t>
  </si>
  <si>
    <t xml:space="preserve">КТП-Ж401/63  </t>
  </si>
  <si>
    <t>КТП-Ис 1714/250  (РТКЕ-250)</t>
  </si>
  <si>
    <t>ТП Кр 1917/100  (ТМ-100)</t>
  </si>
  <si>
    <t>ТП-1/2х1000 (Т1, Т2) Корпус 42 КБАС</t>
  </si>
  <si>
    <t>ТП-2/250+400 кВА  (Т-3,Т4) ТП-3460</t>
  </si>
  <si>
    <t>ТП-3/400 (Т5) ЛИК</t>
  </si>
  <si>
    <t>ТП-4/250 (Т6) Артскважины</t>
  </si>
  <si>
    <t>ТП-6/2х1000 (Т9, Т10) Корпус 1 ЛКК</t>
  </si>
  <si>
    <t>ТП-7/250 (Т11) Гараж</t>
  </si>
  <si>
    <t>ЗТП-73</t>
  </si>
  <si>
    <t>ЗТП-91/250 мк-н Южный</t>
  </si>
  <si>
    <t>ЗТП-1</t>
  </si>
  <si>
    <t xml:space="preserve">ЗТП-11 </t>
  </si>
  <si>
    <t>ЗТП-12</t>
  </si>
  <si>
    <t>ЗТП-13</t>
  </si>
  <si>
    <t>ЗТП-15</t>
  </si>
  <si>
    <t xml:space="preserve">ЗТП-17 </t>
  </si>
  <si>
    <t>ЗТП-21</t>
  </si>
  <si>
    <t>ЗТП-22</t>
  </si>
  <si>
    <t>ЗТП-24</t>
  </si>
  <si>
    <t>ЗТП-25</t>
  </si>
  <si>
    <t>ЗТП-28</t>
  </si>
  <si>
    <t>ЗТП-32</t>
  </si>
  <si>
    <t>ЗТП-34</t>
  </si>
  <si>
    <t>ЗТП-35</t>
  </si>
  <si>
    <t>ЗТП-36  2х400</t>
  </si>
  <si>
    <t>ЗТП-43</t>
  </si>
  <si>
    <t>ЗТП-47 2х400</t>
  </si>
  <si>
    <t>ЗТП-5</t>
  </si>
  <si>
    <t>ЗТП-51    1х250+1х315</t>
  </si>
  <si>
    <t>ЗТП-52/1х250+1х160</t>
  </si>
  <si>
    <t>ЗТП-55</t>
  </si>
  <si>
    <t>ЗТП-56</t>
  </si>
  <si>
    <t>ЗТП-59/2х400</t>
  </si>
  <si>
    <t>ЗТП-6/315</t>
  </si>
  <si>
    <t>ЗТП-60/2х400</t>
  </si>
  <si>
    <t>ЗТП-61</t>
  </si>
  <si>
    <t>ЗТП-65/2х400</t>
  </si>
  <si>
    <t>ЗТП-66</t>
  </si>
  <si>
    <t>ЗТП-69</t>
  </si>
  <si>
    <t>ЗТП-7</t>
  </si>
  <si>
    <t>ЗТП-70 2х400</t>
  </si>
  <si>
    <t>ЗТП-72</t>
  </si>
  <si>
    <t>ЗТП-75/2х400</t>
  </si>
  <si>
    <t>ЗТП-76</t>
  </si>
  <si>
    <t>ЗТП-78</t>
  </si>
  <si>
    <t>ЗТП-8</t>
  </si>
  <si>
    <t>ЗТП-82</t>
  </si>
  <si>
    <t>ЗТП-33</t>
  </si>
  <si>
    <t>ЗТП-30</t>
  </si>
  <si>
    <t>КТП-10 2*400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</si>
  <si>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</si>
  <si>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</si>
  <si>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</si>
  <si>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</si>
  <si>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</si>
  <si>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</si>
  <si>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 xml:space="preserve">КТП-18 </t>
  </si>
  <si>
    <t>КТП-19</t>
  </si>
  <si>
    <t>КТП-2</t>
  </si>
  <si>
    <t>КТП-20</t>
  </si>
  <si>
    <t>КТП-23</t>
  </si>
  <si>
    <t xml:space="preserve">КТП-26 </t>
  </si>
  <si>
    <t xml:space="preserve">КТП-27 </t>
  </si>
  <si>
    <t>КТП-3</t>
  </si>
  <si>
    <t xml:space="preserve">КТП-31 </t>
  </si>
  <si>
    <t xml:space="preserve">КТП-37 </t>
  </si>
  <si>
    <t xml:space="preserve">КТП-38 </t>
  </si>
  <si>
    <t xml:space="preserve">КТП-39 </t>
  </si>
  <si>
    <t xml:space="preserve">КТП-4 </t>
  </si>
  <si>
    <t xml:space="preserve">КТП-40 </t>
  </si>
  <si>
    <t xml:space="preserve">КТП-41 </t>
  </si>
  <si>
    <t xml:space="preserve">КТП-42 </t>
  </si>
  <si>
    <t xml:space="preserve">КТП-44 </t>
  </si>
  <si>
    <t xml:space="preserve">КТП-48 </t>
  </si>
  <si>
    <t xml:space="preserve">КТП-49 </t>
  </si>
  <si>
    <t xml:space="preserve">КТП-50 </t>
  </si>
  <si>
    <t xml:space="preserve">КТП-53 </t>
  </si>
  <si>
    <t xml:space="preserve">КТП-54 </t>
  </si>
  <si>
    <t xml:space="preserve">КТП-57 </t>
  </si>
  <si>
    <t>КТП-58</t>
  </si>
  <si>
    <t xml:space="preserve">КТП-80 </t>
  </si>
  <si>
    <t xml:space="preserve">КТП-62 </t>
  </si>
  <si>
    <t xml:space="preserve">КТП-63 </t>
  </si>
  <si>
    <t>КТП-64</t>
  </si>
  <si>
    <t xml:space="preserve">КТП-67 </t>
  </si>
  <si>
    <t xml:space="preserve">КТП-68 </t>
  </si>
  <si>
    <t xml:space="preserve">КТП-71 </t>
  </si>
  <si>
    <t>КТП-74</t>
  </si>
  <si>
    <t xml:space="preserve">КТП-79 </t>
  </si>
  <si>
    <t xml:space="preserve">КТП-81 </t>
  </si>
  <si>
    <t>КТП-83</t>
  </si>
  <si>
    <t>КТП-84</t>
  </si>
  <si>
    <t>КТП-86</t>
  </si>
  <si>
    <t>КТП-87</t>
  </si>
  <si>
    <t xml:space="preserve">КТП-89 </t>
  </si>
  <si>
    <t>КТП-90</t>
  </si>
  <si>
    <t>КТП-94</t>
  </si>
  <si>
    <t>РП-10/1х400+1х160 "Бережкова"</t>
  </si>
  <si>
    <t xml:space="preserve">ТП-1303 </t>
  </si>
  <si>
    <t>ТП-1307</t>
  </si>
  <si>
    <t>ТП-92</t>
  </si>
  <si>
    <t xml:space="preserve">ТП-93 </t>
  </si>
  <si>
    <t xml:space="preserve">КТП ЧЛК-601/10 </t>
  </si>
  <si>
    <t>КТП 1305/100</t>
  </si>
  <si>
    <t xml:space="preserve">ТП КШК 105/100 </t>
  </si>
  <si>
    <t xml:space="preserve">КТП Бог 609/100 </t>
  </si>
  <si>
    <t>КТП КМШ 524/25</t>
  </si>
  <si>
    <t>КТП Ч 522/60</t>
  </si>
  <si>
    <t>ТП А-2002/100</t>
  </si>
  <si>
    <t>ТП ЧВ-1109/63</t>
  </si>
  <si>
    <t>ТП-505/2х1000</t>
  </si>
  <si>
    <t>ТП-1/2х1000 База-2</t>
  </si>
  <si>
    <t>ТП-2/2х1000 База-2</t>
  </si>
  <si>
    <t>ТП-Картофелехранилище</t>
  </si>
  <si>
    <t>ТП-5260006/2х</t>
  </si>
  <si>
    <t>ТП-5260007/2х</t>
  </si>
  <si>
    <t>ТП-5040016/2х</t>
  </si>
  <si>
    <t>КТП 6/0,4 кВ-1*400 кВА,цех убоя птицы</t>
  </si>
  <si>
    <t>КТП 6/0,4 кВ-1*400 кВА,инкубатор</t>
  </si>
  <si>
    <t>КТП 6/0,4 кВ-1*400 кВА,база СП "Калиновка"</t>
  </si>
  <si>
    <t>КТП 10/0,4 кВ-1*400 кВА</t>
  </si>
  <si>
    <t xml:space="preserve">ТП-1250 </t>
  </si>
  <si>
    <t>РТП-1 2*630 кВА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</si>
  <si>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</si>
  <si>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</si>
  <si>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</si>
  <si>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</si>
  <si>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</si>
  <si>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</si>
  <si>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</si>
  <si>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</si>
  <si>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</si>
  <si>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</si>
  <si>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</si>
  <si>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</si>
  <si>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</si>
  <si>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</si>
  <si>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</si>
  <si>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</si>
  <si>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</si>
  <si>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</si>
  <si>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</si>
  <si>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</si>
  <si>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</si>
  <si>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</si>
  <si>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</si>
  <si>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</si>
  <si>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</si>
  <si>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</si>
  <si>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</si>
  <si>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</si>
  <si>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ТП-406 10/0,4 кВ/2х1000</t>
  </si>
  <si>
    <t>ТП-407 10/0,4 кВ/2х1000</t>
  </si>
  <si>
    <t>КТПн-35 10/0,4 кВ/2х1000</t>
  </si>
  <si>
    <t>ТП-36 10/0,4 кВ/1000</t>
  </si>
  <si>
    <t>г. Тольятти, ул. Коммунальная, 24, строение 10</t>
  </si>
  <si>
    <t>Самарская обл., Красноярский р-н, СНТ Сокские Зори</t>
  </si>
  <si>
    <t>г.Самара, ул. Луцкая, 28</t>
  </si>
  <si>
    <t>г.Самара, ул. Ленинская,215</t>
  </si>
  <si>
    <t>Самарская обл., Шигонский р-н, с. Шигоны, ул. Кооперативная 15</t>
  </si>
  <si>
    <t xml:space="preserve">Самарская обл., Шигонский р-н, с. Шигоны, ул. Кооперативная,3 </t>
  </si>
  <si>
    <t>Самарская обл.,Ставропольский район, с. Большая Рязань</t>
  </si>
  <si>
    <t>Самарская обл., г.о. Жигулевск, с. Зольное</t>
  </si>
  <si>
    <t>г.Самара, Кировский р-н, п.Зубчаниновка , шоссе Смышляевское, д.1 А(бывший завод КБАС)</t>
  </si>
  <si>
    <t>г. Похвистнево</t>
  </si>
  <si>
    <t>г. Похвистнево,  пос.Венера</t>
  </si>
  <si>
    <t>г. Похвистнево, ул.Ибряйкинская</t>
  </si>
  <si>
    <t>г. Похвистнево, ул.Пушкина</t>
  </si>
  <si>
    <t>г. Похвистнево, ЦРП "Южный"</t>
  </si>
  <si>
    <t>г. Похвистнево, ул.Косогорная</t>
  </si>
  <si>
    <t>г. Похвистнево, ул.Жуковского</t>
  </si>
  <si>
    <t>г. Похвистнево, УТТ</t>
  </si>
  <si>
    <t>г. Похвистнево, База ОРСа</t>
  </si>
  <si>
    <t>г. Похвистнево, ул.Малиновского</t>
  </si>
  <si>
    <t>г. Похвистнево, школа №3</t>
  </si>
  <si>
    <t>г. Похвистнево, Поликлинника, ул.Буденного</t>
  </si>
  <si>
    <t>г. Похвистнево, ул.Гоголя, насосная станция</t>
  </si>
  <si>
    <t>г. Похвистнево, Очистные сооружения, ул.Гоголя</t>
  </si>
  <si>
    <t>г. Похвистнево, ул.Лермонтова</t>
  </si>
  <si>
    <t>г. Похвистнево, ул.Мира-Буденного</t>
  </si>
  <si>
    <t>г. Похвистнево, ул.Лермонтова,26</t>
  </si>
  <si>
    <t>г. Похвистнево, Роддом (Больничный городок)</t>
  </si>
  <si>
    <t>г. Похвистнево, ул.Строителей</t>
  </si>
  <si>
    <t>г. Похвистнево, ул.Розылинская</t>
  </si>
  <si>
    <t>г. Похвистнево, ул.Гагарина</t>
  </si>
  <si>
    <t>г. Похвистнево, Школа искусств, мощн.160кВт</t>
  </si>
  <si>
    <t>г. Похвистнево, Райбольница ул.Мира</t>
  </si>
  <si>
    <t>г. Похвистнево, Профилакторий</t>
  </si>
  <si>
    <t>г. Похвистнево, ул.Революционная, во дворе д.105</t>
  </si>
  <si>
    <t>г. Похвистнево, ул.Комсомольская, Гагарина,18а</t>
  </si>
  <si>
    <t>г. Похвистнево, школа №7</t>
  </si>
  <si>
    <t>г. Похвистнево,территория  ПЛ-61</t>
  </si>
  <si>
    <t>г. Похвистнево, АТС</t>
  </si>
  <si>
    <t>г. Похвистнево, ул.Юбилейная</t>
  </si>
  <si>
    <t>г. Похвистнево, пер.Банный ЦРП "Северный"</t>
  </si>
  <si>
    <t>г. Похвистнево, на террит.комбайного цеха АО"Универсал"</t>
  </si>
  <si>
    <t>г. Похвистнево, ул.Н-Полевая</t>
  </si>
  <si>
    <t>г. Похвистнево, ул.Осипенко-Полевая</t>
  </si>
  <si>
    <t>г. Похвистнево, ул.Ленинградская,2/1</t>
  </si>
  <si>
    <t>г. Похвистнево, ул.Бережкова</t>
  </si>
  <si>
    <t>г. Похвистнево, ул. Кооперативная, 128</t>
  </si>
  <si>
    <t>г. Похвистнево, ул.Тельмана</t>
  </si>
  <si>
    <t>г. Похвистнево, пос.Журавлиха</t>
  </si>
  <si>
    <t>г. Похвистнево, Ретранслятор</t>
  </si>
  <si>
    <t>г. Похвистнево, (р-н ул.Орликова)</t>
  </si>
  <si>
    <t>г. Похвистнево, Стадион</t>
  </si>
  <si>
    <t>г. Похвистнево, ул.Революционная</t>
  </si>
  <si>
    <t>г. Похвистнево, ул.Озерная</t>
  </si>
  <si>
    <t>г. Похвистнево, Водозабор, скважина №7, 73</t>
  </si>
  <si>
    <t>г. Похвистнево, Водозабор скважина №19, 11, 12</t>
  </si>
  <si>
    <t>г. Похвистнево, пос.Красные пески</t>
  </si>
  <si>
    <t>г. Похвистнево, ул. Чапаева</t>
  </si>
  <si>
    <t>г. Похвистнево, пос.Венера ул.Бугурусланская</t>
  </si>
  <si>
    <t>г. Похвистнево, пос.Венера ул.Восточная</t>
  </si>
  <si>
    <t>г. Похвистнево, ул.Куйбышева, кот.№2</t>
  </si>
  <si>
    <t>г. Похвистнево, пос.Красные пески ул.Краснопутиловская</t>
  </si>
  <si>
    <t>г. Похвистнево, пос.Венера</t>
  </si>
  <si>
    <t>г. Похвистнево, Водозабор скважина №14</t>
  </si>
  <si>
    <t>г. Похвистнево, ГАИ,  скважина №17</t>
  </si>
  <si>
    <t>г. Похвистнево, ул.Октябрьская, д.5,7 и 9</t>
  </si>
  <si>
    <t>г. Похвистнево, Водозабор</t>
  </si>
  <si>
    <t>г. Похвистнево, ул.Железнодорожная</t>
  </si>
  <si>
    <t>г. Похвистнево, База ГЭС</t>
  </si>
  <si>
    <t>г. Похвистнево, ул.Щербакова, Церковь</t>
  </si>
  <si>
    <t>г. Похвистнево, ул.Мичурина-Сенная</t>
  </si>
  <si>
    <t>г. Похвистнево, ул.Кольцова</t>
  </si>
  <si>
    <t>г. Похвистнево, ВКХ, скв.№18, 19</t>
  </si>
  <si>
    <t>г. Похвистнево, Водозабор ГЭС, скважина №20, 21</t>
  </si>
  <si>
    <t>г. Похвистнево, ул.Нагорная</t>
  </si>
  <si>
    <t>г. Похвистнево, пос.Венера "Сельхозтранс"</t>
  </si>
  <si>
    <t>г. Похвистнево, проходная на тер.ОАО"Агроснаб"</t>
  </si>
  <si>
    <t>г. Похвистнево, ул.Лермонтова, (водокачка)</t>
  </si>
  <si>
    <t>г. Похвистнево, на базе по ул.Октябрьская,75</t>
  </si>
  <si>
    <t>г. Похвистнево, пос. Венера 2-ая</t>
  </si>
  <si>
    <t>г. Похвистнево, на территории ДСЭП</t>
  </si>
  <si>
    <t>г. Похвистнево, пос.Калиновка</t>
  </si>
  <si>
    <t>г. Похвистнево, пер.Дружбы,4</t>
  </si>
  <si>
    <t>г. Похвистнево, пос.Красные Пески</t>
  </si>
  <si>
    <t>г. Похвистнево, пос.Октябрьский ул.Ленина</t>
  </si>
  <si>
    <t>г. Похвистнево, пос. Октябрьский, ул.Кооперативная,14</t>
  </si>
  <si>
    <t>г. Похвистнево, пос.Вязовка (Дуслык)</t>
  </si>
  <si>
    <t>г. Похвистнево, Спорткомплекс ул.Кооперативная</t>
  </si>
  <si>
    <t>Клявлинский район, с. Зеленый Ключ, ул. Молодежная, 6</t>
  </si>
  <si>
    <t>с. Б. Глушица, ул. Дорож-ная, 12 (адм.здание)</t>
  </si>
  <si>
    <t>Кошкинский район, ст. Погрузная, ул. Октябрьская 1А (Ба-за-1)</t>
  </si>
  <si>
    <t>с. Богатое (Управле-ние №9)</t>
  </si>
  <si>
    <t>Камышлинский рай-он, с.Камышла, ул.Транспортная, 16, кад. №:63:20:100301:0035</t>
  </si>
  <si>
    <t>Кинель-Черкасский район, с. Кинель-Черкассы</t>
  </si>
  <si>
    <t>с. Алексеевка, ул. Спортивная, 15</t>
  </si>
  <si>
    <t>с. Челно-Вершины, ул. Промышлен-ная,11 район (База)</t>
  </si>
  <si>
    <t>г. Тольятти, ул. Северная, 10</t>
  </si>
  <si>
    <t>г. Тольятти, ул. Вокзальная, 72, строение 17</t>
  </si>
  <si>
    <t>г. Тольятти, ул. Вокзальная, 82</t>
  </si>
  <si>
    <t>г. Тольятти, ул. Вокзальная, 98</t>
  </si>
  <si>
    <t>г. Тольятти, ул. Транспортная, 26А</t>
  </si>
  <si>
    <t>Самарская обл., Сергиевский р-н, с.п. Калиновка</t>
  </si>
  <si>
    <t>Самарская обл., г.Отрадный, р-н ПМК-6,  1-я очередь,уч б/н</t>
  </si>
  <si>
    <t>Самарская обл., г.Тольятти</t>
  </si>
  <si>
    <t>Самарская обл., г.Новокуйбышевск</t>
  </si>
  <si>
    <t>Самарская обл.,г.о.Жигулёвск, с.Ширяево</t>
  </si>
  <si>
    <t>г. Тольятти, ул. Вокзальная 108</t>
  </si>
  <si>
    <t>г. Тольятти, ул. Заставная 9</t>
  </si>
  <si>
    <t>ТП-120 квартал оборуд РУ-10кВ</t>
  </si>
  <si>
    <t>2БКТП 2х2000 кВА (ТП-1101), г.Самара, ЖК "Галактика"</t>
  </si>
  <si>
    <t>ТП-5 2х630 Котельная</t>
  </si>
  <si>
    <t>КТП 6/0,34/400кВА</t>
  </si>
  <si>
    <t>ТП-ПМК 6/0,4/400 кВА</t>
  </si>
  <si>
    <t>ТП-Вз2419/160 кВА</t>
  </si>
  <si>
    <t>ТП-1 10/0,4кВ              2х2500 кВА</t>
  </si>
  <si>
    <t>ТП-2 10/0,4кВ              2х2500 кВА</t>
  </si>
  <si>
    <t>ТП-"БР2"10/0,4кВ  2х1000 кВА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</si>
  <si>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</si>
  <si>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</si>
  <si>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</si>
  <si>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</si>
  <si>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</si>
  <si>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</si>
  <si>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ТП-1737  6/0,4/2х 250 кВА</t>
  </si>
  <si>
    <t>КТП-100 кВа 10/0,4 кВ</t>
  </si>
  <si>
    <t>ТП-1578 250кВА  6/0,4 кВ</t>
  </si>
  <si>
    <t>п.г.т. Новосемейкино</t>
  </si>
  <si>
    <t>п.г.т. Старосемейкино</t>
  </si>
  <si>
    <t>Самарская обл., Красноярский р-н, Сокский массив,СНТ Сокский-1</t>
  </si>
  <si>
    <t>Самарская обл., Красноярский р-н, Сокский массив,СНТ Вишенка</t>
  </si>
  <si>
    <t>г.Самара, ул. Победы, 41</t>
  </si>
  <si>
    <t>г.Самара, Московское ш., 17</t>
  </si>
  <si>
    <t>Самарская область, Елховский район, с. Елховка</t>
  </si>
  <si>
    <t>Самарская область, Елховский район, с. Красные дома</t>
  </si>
  <si>
    <t>Самарская область, Елховский район, с. Н.Кондурча</t>
  </si>
  <si>
    <t>Самарская область, Елховский район, с. Заблоцкое</t>
  </si>
  <si>
    <t>Самарская область, Елховский район, с. Елх. озеро</t>
  </si>
  <si>
    <t>г. Самара, Красноглинский район, очистные сооружения бывшего санатория "Красная Горка"</t>
  </si>
  <si>
    <t>Красноярский р-н, с.Красный Яр, ул. Комсомольская 84</t>
  </si>
  <si>
    <t>Красноярский р-н, с.Красный Яр, ул. Сельхозтехника 8</t>
  </si>
  <si>
    <t>г. Самара, Красноярский район</t>
  </si>
  <si>
    <t xml:space="preserve">Самарская область, г. Похвистнево, ул. Промышленная, 16 </t>
  </si>
  <si>
    <t>Самарская обл, Волжский район, СНТ "Ландыш"</t>
  </si>
  <si>
    <t>Самарская область, Кинель-Черкасский район, с. Кабановка</t>
  </si>
  <si>
    <t>Самарская область, Сергиевский район, с. Калиновка</t>
  </si>
  <si>
    <t>Самарская обл, поселок Светлое Поле, район Красноярский, улица Советская, дом 3</t>
  </si>
  <si>
    <t>Самарская область, Красноярский район, с. Красный Яр, ул. Восточная</t>
  </si>
  <si>
    <t>Самарская область, Кинельский район, к.н 63:22:0000000:213</t>
  </si>
  <si>
    <t>г. Самара,Кировский район, Просека 9, берег реки Волги, д.59а</t>
  </si>
  <si>
    <t>Самарская обл., Большечерниговский р-н, с. Большая Черниговка, ул. Советская, 85</t>
  </si>
  <si>
    <t>Самарская обл., Елховский р-н, с. Елховка, ул. Почтовая 25</t>
  </si>
  <si>
    <t>Самарская обл., с. Исаклы, ул. Куйбышевская, 100</t>
  </si>
  <si>
    <t>Самарская обл., Кинель-Черкасский р-н, с. Кротовка, ул. Дорожная</t>
  </si>
  <si>
    <t>Самарская обл., Кинельский р-н, с. Малая Малышевка</t>
  </si>
  <si>
    <t>Самарская обл., Ставропольский район, с. Узюково</t>
  </si>
  <si>
    <t>Самарская область, Шенталинский район, ж-д станция Шентала, ул. Советская, 16</t>
  </si>
  <si>
    <t>Самарская область, Богатовский район, с. Богатое, ул. Комсомольская, 72</t>
  </si>
  <si>
    <t>Самарская область, Сергеевский район, НРП-3/4</t>
  </si>
  <si>
    <t>ток фаза, 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</si>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</sst>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7" fillId="0" borderId="0"/>
  </cellStyleXfs>
  <cellXfs count="57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813F-3018-43F6-8DBF-0DBB4B859048}">
  <dimension ref="A1:P448"/>
  <sheetViews>
    <sheetView tabSelected="1" view="pageBreakPreview" topLeftCell="A425" zoomScale="110" zoomScaleNormal="110" zoomScaleSheetLayoutView="110" workbookViewId="0">
      <selection activeCell="E6" sqref="E6:E8"/>
    </sheetView>
  </sheetViews>
  <sheetFormatPr defaultRowHeight="15.75" x14ac:dyDescent="0.25"/>
  <cols>
    <col min="1" max="1" width="5.42578125" style="2" customWidth="1"/>
    <col min="2" max="2" width="31.5703125" style="21" customWidth="1"/>
    <col min="3" max="3" width="14.7109375" style="2" customWidth="1"/>
    <col min="4" max="4" width="38.5703125" style="2" customWidth="1"/>
    <col min="5" max="5" width="31.5703125" style="13" customWidth="1"/>
    <col min="6" max="9" width="11.85546875" style="2" customWidth="1"/>
    <col min="10" max="10" width="9.85546875" style="2" customWidth="1"/>
    <col min="11" max="11" width="18.42578125" style="2" customWidth="1"/>
    <col min="12" max="16" width="9.140625" style="9"/>
    <col min="17" max="16384" width="9.140625" style="2"/>
  </cols>
  <sheetData>
    <row r="1" spans="1:10" ht="53.25" customHeight="1" x14ac:dyDescent="0.25">
      <c r="A1" s="35" t="s">
        <v>181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 x14ac:dyDescent="0.25">
      <c r="A2" s="37" t="s">
        <v>182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 x14ac:dyDescent="0.25">
      <c r="A3" s="37" t="s">
        <v>546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8.2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ht="23.25" customHeight="1" x14ac:dyDescent="0.25">
      <c r="A5" s="39" t="s">
        <v>180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 customHeight="1" x14ac:dyDescent="0.25">
      <c r="A6" s="34" t="s">
        <v>1</v>
      </c>
      <c r="B6" s="40" t="s">
        <v>7</v>
      </c>
      <c r="C6" s="40" t="s">
        <v>8</v>
      </c>
      <c r="D6" s="40" t="s">
        <v>6</v>
      </c>
      <c r="E6" s="40" t="s">
        <v>9</v>
      </c>
      <c r="F6" s="32" t="s">
        <v>10</v>
      </c>
      <c r="G6" s="32"/>
      <c r="H6" s="32"/>
      <c r="I6" s="32"/>
      <c r="J6" s="32"/>
    </row>
    <row r="7" spans="1:10" ht="15.75" customHeight="1" x14ac:dyDescent="0.25">
      <c r="A7" s="34"/>
      <c r="B7" s="40"/>
      <c r="C7" s="40"/>
      <c r="D7" s="40"/>
      <c r="E7" s="40"/>
      <c r="F7" s="32" t="s">
        <v>537</v>
      </c>
      <c r="G7" s="32"/>
      <c r="H7" s="32"/>
      <c r="I7" s="34" t="s">
        <v>2</v>
      </c>
      <c r="J7" s="34" t="s">
        <v>3</v>
      </c>
    </row>
    <row r="8" spans="1:10" x14ac:dyDescent="0.25">
      <c r="A8" s="34"/>
      <c r="B8" s="40"/>
      <c r="C8" s="40"/>
      <c r="D8" s="40"/>
      <c r="E8" s="40"/>
      <c r="F8" s="12" t="s">
        <v>0</v>
      </c>
      <c r="G8" s="12" t="s">
        <v>4</v>
      </c>
      <c r="H8" s="12" t="s">
        <v>5</v>
      </c>
      <c r="I8" s="34"/>
      <c r="J8" s="34"/>
    </row>
    <row r="9" spans="1:10" ht="45" customHeight="1" x14ac:dyDescent="0.25">
      <c r="A9" s="3">
        <v>1</v>
      </c>
      <c r="B9" s="3" t="s">
        <v>11</v>
      </c>
      <c r="C9" s="4">
        <v>630</v>
      </c>
      <c r="D9" s="8" t="s">
        <v>12</v>
      </c>
      <c r="E9" s="4" t="s">
        <v>118</v>
      </c>
      <c r="F9" s="1">
        <v>73.5</v>
      </c>
      <c r="G9" s="1">
        <v>82.2</v>
      </c>
      <c r="H9" s="1">
        <v>227.5</v>
      </c>
      <c r="I9" s="1">
        <f>((F9+G9+H9)/3)*0.38*1.74</f>
        <v>84.457279999999997</v>
      </c>
      <c r="J9" s="1">
        <f>I9/C9*100</f>
        <v>13.405917460317459</v>
      </c>
    </row>
    <row r="10" spans="1:10" x14ac:dyDescent="0.25">
      <c r="A10" s="24">
        <f>MAX(A$8:A9)+1</f>
        <v>2</v>
      </c>
      <c r="B10" s="24" t="s">
        <v>13</v>
      </c>
      <c r="C10" s="4">
        <v>1000</v>
      </c>
      <c r="D10" s="42" t="s">
        <v>14</v>
      </c>
      <c r="E10" s="44" t="s">
        <v>118</v>
      </c>
      <c r="F10" s="1">
        <v>187.4</v>
      </c>
      <c r="G10" s="1">
        <v>230.8</v>
      </c>
      <c r="H10" s="1">
        <v>187.7</v>
      </c>
      <c r="I10" s="1">
        <f t="shared" ref="I10:I73" si="0">(F10+G10+H10)/3*0.38*1.74</f>
        <v>133.54036000000002</v>
      </c>
      <c r="J10" s="1">
        <f t="shared" ref="J10:J73" si="1">I10/C10*100</f>
        <v>13.354036000000002</v>
      </c>
    </row>
    <row r="11" spans="1:10" x14ac:dyDescent="0.25">
      <c r="A11" s="41"/>
      <c r="B11" s="41"/>
      <c r="C11" s="4">
        <v>1000</v>
      </c>
      <c r="D11" s="43"/>
      <c r="E11" s="45"/>
      <c r="F11" s="1">
        <v>19.600000000000001</v>
      </c>
      <c r="G11" s="1">
        <v>8.1</v>
      </c>
      <c r="H11" s="1">
        <v>29.6</v>
      </c>
      <c r="I11" s="1">
        <f t="shared" si="0"/>
        <v>12.628920000000001</v>
      </c>
      <c r="J11" s="1">
        <f t="shared" si="1"/>
        <v>1.2628919999999999</v>
      </c>
    </row>
    <row r="12" spans="1:10" x14ac:dyDescent="0.25">
      <c r="A12" s="41"/>
      <c r="B12" s="41"/>
      <c r="C12" s="4">
        <v>1000</v>
      </c>
      <c r="D12" s="43"/>
      <c r="E12" s="45"/>
      <c r="F12" s="1">
        <v>115.7</v>
      </c>
      <c r="G12" s="1">
        <v>230.6</v>
      </c>
      <c r="H12" s="1">
        <v>173.6</v>
      </c>
      <c r="I12" s="1">
        <f t="shared" si="0"/>
        <v>114.58596</v>
      </c>
      <c r="J12" s="1">
        <f t="shared" si="1"/>
        <v>11.458596</v>
      </c>
    </row>
    <row r="13" spans="1:10" x14ac:dyDescent="0.25">
      <c r="A13" s="25"/>
      <c r="B13" s="25"/>
      <c r="C13" s="4">
        <v>1000</v>
      </c>
      <c r="D13" s="43"/>
      <c r="E13" s="46"/>
      <c r="F13" s="1">
        <v>12.2</v>
      </c>
      <c r="G13" s="1">
        <v>23.7</v>
      </c>
      <c r="H13" s="1">
        <v>23.2</v>
      </c>
      <c r="I13" s="1">
        <f t="shared" si="0"/>
        <v>13.025639999999999</v>
      </c>
      <c r="J13" s="1">
        <f t="shared" si="1"/>
        <v>1.3025640000000001</v>
      </c>
    </row>
    <row r="14" spans="1:10" x14ac:dyDescent="0.25">
      <c r="A14" s="30">
        <f>MAX(A$8:A13)+1</f>
        <v>3</v>
      </c>
      <c r="B14" s="30" t="s">
        <v>15</v>
      </c>
      <c r="C14" s="4">
        <v>1000</v>
      </c>
      <c r="D14" s="42" t="s">
        <v>23</v>
      </c>
      <c r="E14" s="44" t="s">
        <v>118</v>
      </c>
      <c r="F14" s="1">
        <v>230.9</v>
      </c>
      <c r="G14" s="1">
        <v>288.3</v>
      </c>
      <c r="H14" s="1">
        <v>144.30000000000001</v>
      </c>
      <c r="I14" s="1">
        <f t="shared" ref="I14:I15" si="2">(F14+G14+H14)/3*0.38*1.74</f>
        <v>146.2354</v>
      </c>
      <c r="J14" s="1">
        <f t="shared" si="1"/>
        <v>14.623539999999998</v>
      </c>
    </row>
    <row r="15" spans="1:10" x14ac:dyDescent="0.25">
      <c r="A15" s="33"/>
      <c r="B15" s="33"/>
      <c r="C15" s="4">
        <v>1000</v>
      </c>
      <c r="D15" s="43"/>
      <c r="E15" s="45"/>
      <c r="F15" s="1">
        <v>2.2000000000000002</v>
      </c>
      <c r="G15" s="1">
        <v>18.2</v>
      </c>
      <c r="H15" s="1">
        <v>16.5</v>
      </c>
      <c r="I15" s="1">
        <f t="shared" si="2"/>
        <v>8.1327599999999993</v>
      </c>
      <c r="J15" s="1">
        <f t="shared" si="1"/>
        <v>0.81327599999999989</v>
      </c>
    </row>
    <row r="16" spans="1:10" x14ac:dyDescent="0.25">
      <c r="A16" s="33"/>
      <c r="B16" s="33"/>
      <c r="C16" s="4">
        <v>1000</v>
      </c>
      <c r="D16" s="43"/>
      <c r="E16" s="45"/>
      <c r="F16" s="1">
        <v>259.3</v>
      </c>
      <c r="G16" s="1">
        <v>159.19999999999999</v>
      </c>
      <c r="H16" s="1">
        <v>302.5</v>
      </c>
      <c r="I16" s="1">
        <f t="shared" si="0"/>
        <v>158.9084</v>
      </c>
      <c r="J16" s="1">
        <f t="shared" si="1"/>
        <v>15.890840000000001</v>
      </c>
    </row>
    <row r="17" spans="1:10" x14ac:dyDescent="0.25">
      <c r="A17" s="31"/>
      <c r="B17" s="31"/>
      <c r="C17" s="4">
        <v>1000</v>
      </c>
      <c r="D17" s="43"/>
      <c r="E17" s="46"/>
      <c r="F17" s="1">
        <v>15.9</v>
      </c>
      <c r="G17" s="1">
        <v>10.1</v>
      </c>
      <c r="H17" s="1">
        <v>2.4</v>
      </c>
      <c r="I17" s="1">
        <f t="shared" si="0"/>
        <v>6.25936</v>
      </c>
      <c r="J17" s="1">
        <f t="shared" si="1"/>
        <v>0.62593600000000005</v>
      </c>
    </row>
    <row r="18" spans="1:10" x14ac:dyDescent="0.25">
      <c r="A18" s="30">
        <f>MAX(A$8:A17)+1</f>
        <v>4</v>
      </c>
      <c r="B18" s="30" t="s">
        <v>17</v>
      </c>
      <c r="C18" s="4">
        <v>1600</v>
      </c>
      <c r="D18" s="42" t="s">
        <v>24</v>
      </c>
      <c r="E18" s="44" t="s">
        <v>118</v>
      </c>
      <c r="F18" s="1">
        <v>115.5</v>
      </c>
      <c r="G18" s="1">
        <v>576.5</v>
      </c>
      <c r="H18" s="1">
        <v>207.8</v>
      </c>
      <c r="I18" s="1">
        <f t="shared" si="0"/>
        <v>198.31592000000001</v>
      </c>
      <c r="J18" s="1">
        <f t="shared" si="1"/>
        <v>12.394745</v>
      </c>
    </row>
    <row r="19" spans="1:10" x14ac:dyDescent="0.25">
      <c r="A19" s="33"/>
      <c r="B19" s="33"/>
      <c r="C19" s="4">
        <v>1600</v>
      </c>
      <c r="D19" s="43"/>
      <c r="E19" s="45"/>
      <c r="F19" s="1">
        <v>0.2</v>
      </c>
      <c r="G19" s="1">
        <v>21.2</v>
      </c>
      <c r="H19" s="1">
        <v>7.8</v>
      </c>
      <c r="I19" s="1">
        <f t="shared" si="0"/>
        <v>6.4356799999999996</v>
      </c>
      <c r="J19" s="1">
        <f t="shared" si="1"/>
        <v>0.40222999999999998</v>
      </c>
    </row>
    <row r="20" spans="1:10" x14ac:dyDescent="0.25">
      <c r="A20" s="33"/>
      <c r="B20" s="33"/>
      <c r="C20" s="4">
        <v>1600</v>
      </c>
      <c r="D20" s="43"/>
      <c r="E20" s="45"/>
      <c r="F20" s="1">
        <v>438.7</v>
      </c>
      <c r="G20" s="1">
        <v>437.9</v>
      </c>
      <c r="H20" s="1">
        <v>346.6</v>
      </c>
      <c r="I20" s="1">
        <f t="shared" si="0"/>
        <v>269.59327999999999</v>
      </c>
      <c r="J20" s="1">
        <f t="shared" si="1"/>
        <v>16.84958</v>
      </c>
    </row>
    <row r="21" spans="1:10" x14ac:dyDescent="0.25">
      <c r="A21" s="31"/>
      <c r="B21" s="31"/>
      <c r="C21" s="4">
        <v>1600</v>
      </c>
      <c r="D21" s="43"/>
      <c r="E21" s="46"/>
      <c r="F21" s="1">
        <v>21</v>
      </c>
      <c r="G21" s="1">
        <v>1</v>
      </c>
      <c r="H21" s="1">
        <v>9.4</v>
      </c>
      <c r="I21" s="1">
        <f t="shared" si="0"/>
        <v>6.92056</v>
      </c>
      <c r="J21" s="1">
        <f t="shared" si="1"/>
        <v>0.43253500000000006</v>
      </c>
    </row>
    <row r="22" spans="1:10" ht="16.5" customHeight="1" x14ac:dyDescent="0.25">
      <c r="A22" s="30">
        <f>MAX(A$8:A21)+1</f>
        <v>5</v>
      </c>
      <c r="B22" s="30" t="s">
        <v>19</v>
      </c>
      <c r="C22" s="4">
        <v>1250</v>
      </c>
      <c r="D22" s="42" t="s">
        <v>21</v>
      </c>
      <c r="E22" s="44" t="s">
        <v>118</v>
      </c>
      <c r="F22" s="1">
        <v>90.9</v>
      </c>
      <c r="G22" s="1">
        <v>90.9</v>
      </c>
      <c r="H22" s="1">
        <v>397</v>
      </c>
      <c r="I22" s="1">
        <f t="shared" si="0"/>
        <v>127.56751999999997</v>
      </c>
      <c r="J22" s="1">
        <f t="shared" si="1"/>
        <v>10.205401599999998</v>
      </c>
    </row>
    <row r="23" spans="1:10" x14ac:dyDescent="0.25">
      <c r="A23" s="31"/>
      <c r="B23" s="31"/>
      <c r="C23" s="4">
        <v>1250</v>
      </c>
      <c r="D23" s="43"/>
      <c r="E23" s="46"/>
      <c r="F23" s="1">
        <v>414.2</v>
      </c>
      <c r="G23" s="1">
        <v>414.5</v>
      </c>
      <c r="H23" s="1">
        <v>198.9</v>
      </c>
      <c r="I23" s="1">
        <f t="shared" si="0"/>
        <v>226.48303999999999</v>
      </c>
      <c r="J23" s="1">
        <f t="shared" si="1"/>
        <v>18.118643199999998</v>
      </c>
    </row>
    <row r="24" spans="1:10" x14ac:dyDescent="0.25">
      <c r="A24" s="30">
        <f>MAX(A$8:A23)+1</f>
        <v>6</v>
      </c>
      <c r="B24" s="30" t="s">
        <v>20</v>
      </c>
      <c r="C24" s="4">
        <v>630</v>
      </c>
      <c r="D24" s="42" t="s">
        <v>22</v>
      </c>
      <c r="E24" s="44" t="s">
        <v>118</v>
      </c>
      <c r="F24" s="1">
        <v>227.4</v>
      </c>
      <c r="G24" s="1">
        <v>218</v>
      </c>
      <c r="H24" s="1">
        <v>145.6</v>
      </c>
      <c r="I24" s="1">
        <f t="shared" si="0"/>
        <v>130.25639999999999</v>
      </c>
      <c r="J24" s="1">
        <f t="shared" si="1"/>
        <v>20.675619047619044</v>
      </c>
    </row>
    <row r="25" spans="1:10" x14ac:dyDescent="0.25">
      <c r="A25" s="31"/>
      <c r="B25" s="31"/>
      <c r="C25" s="4">
        <v>630</v>
      </c>
      <c r="D25" s="43"/>
      <c r="E25" s="46"/>
      <c r="F25" s="1">
        <v>109.7</v>
      </c>
      <c r="G25" s="1">
        <v>127.2</v>
      </c>
      <c r="H25" s="1">
        <v>227</v>
      </c>
      <c r="I25" s="1">
        <f t="shared" si="0"/>
        <v>102.24356</v>
      </c>
      <c r="J25" s="1">
        <f t="shared" si="1"/>
        <v>16.229136507936509</v>
      </c>
    </row>
    <row r="26" spans="1:10" x14ac:dyDescent="0.25">
      <c r="A26" s="30">
        <f>MAX(A$8:A25)+1</f>
        <v>7</v>
      </c>
      <c r="B26" s="30" t="s">
        <v>220</v>
      </c>
      <c r="C26" s="4">
        <v>1000</v>
      </c>
      <c r="D26" s="42" t="s">
        <v>16</v>
      </c>
      <c r="E26" s="44" t="s">
        <v>118</v>
      </c>
      <c r="F26" s="1">
        <v>101.6</v>
      </c>
      <c r="G26" s="1">
        <v>332</v>
      </c>
      <c r="H26" s="1">
        <v>260</v>
      </c>
      <c r="I26" s="1">
        <f t="shared" si="0"/>
        <v>152.86944000000003</v>
      </c>
      <c r="J26" s="1">
        <f t="shared" si="1"/>
        <v>15.286944000000002</v>
      </c>
    </row>
    <row r="27" spans="1:10" x14ac:dyDescent="0.25">
      <c r="A27" s="31"/>
      <c r="B27" s="31"/>
      <c r="C27" s="4">
        <v>1000</v>
      </c>
      <c r="D27" s="43"/>
      <c r="E27" s="46"/>
      <c r="F27" s="1">
        <v>173.6</v>
      </c>
      <c r="G27" s="1">
        <v>360.7</v>
      </c>
      <c r="H27" s="1">
        <v>360.2</v>
      </c>
      <c r="I27" s="1">
        <f t="shared" si="0"/>
        <v>197.14780000000002</v>
      </c>
      <c r="J27" s="1">
        <f t="shared" si="1"/>
        <v>19.714780000000001</v>
      </c>
    </row>
    <row r="28" spans="1:10" x14ac:dyDescent="0.25">
      <c r="A28" s="30">
        <f>MAX(A$8:A27)+1</f>
        <v>8</v>
      </c>
      <c r="B28" s="30" t="s">
        <v>25</v>
      </c>
      <c r="C28" s="4">
        <v>1000</v>
      </c>
      <c r="D28" s="42" t="s">
        <v>16</v>
      </c>
      <c r="E28" s="44" t="s">
        <v>118</v>
      </c>
      <c r="F28" s="1">
        <v>216.8</v>
      </c>
      <c r="G28" s="1">
        <v>331.3</v>
      </c>
      <c r="H28" s="1">
        <v>173.3</v>
      </c>
      <c r="I28" s="1">
        <f t="shared" si="0"/>
        <v>158.99656000000002</v>
      </c>
      <c r="J28" s="1">
        <f t="shared" si="1"/>
        <v>15.899656</v>
      </c>
    </row>
    <row r="29" spans="1:10" x14ac:dyDescent="0.25">
      <c r="A29" s="31"/>
      <c r="B29" s="31"/>
      <c r="C29" s="4">
        <v>1000</v>
      </c>
      <c r="D29" s="43"/>
      <c r="E29" s="46"/>
      <c r="F29" s="1">
        <v>202.2</v>
      </c>
      <c r="G29" s="1">
        <v>331.8</v>
      </c>
      <c r="H29" s="1">
        <v>317.3</v>
      </c>
      <c r="I29" s="1">
        <f t="shared" si="0"/>
        <v>187.62652</v>
      </c>
      <c r="J29" s="1">
        <f t="shared" si="1"/>
        <v>18.762651999999999</v>
      </c>
    </row>
    <row r="30" spans="1:10" x14ac:dyDescent="0.25">
      <c r="A30" s="30">
        <f>MAX(A$8:A29)+1</f>
        <v>9</v>
      </c>
      <c r="B30" s="30" t="s">
        <v>26</v>
      </c>
      <c r="C30" s="4">
        <v>630</v>
      </c>
      <c r="D30" s="42" t="s">
        <v>16</v>
      </c>
      <c r="E30" s="44" t="s">
        <v>118</v>
      </c>
      <c r="F30" s="1">
        <v>127.4</v>
      </c>
      <c r="G30" s="1">
        <v>81.7</v>
      </c>
      <c r="H30" s="1">
        <v>63.5</v>
      </c>
      <c r="I30" s="1">
        <f t="shared" si="0"/>
        <v>60.081040000000002</v>
      </c>
      <c r="J30" s="1">
        <f t="shared" si="1"/>
        <v>9.5366730158730171</v>
      </c>
    </row>
    <row r="31" spans="1:10" x14ac:dyDescent="0.25">
      <c r="A31" s="31"/>
      <c r="B31" s="31"/>
      <c r="C31" s="4">
        <v>630</v>
      </c>
      <c r="D31" s="43"/>
      <c r="E31" s="46"/>
      <c r="F31" s="1">
        <v>45.6</v>
      </c>
      <c r="G31" s="1">
        <v>154.9</v>
      </c>
      <c r="H31" s="1">
        <v>190.6</v>
      </c>
      <c r="I31" s="1">
        <f t="shared" si="0"/>
        <v>86.198440000000005</v>
      </c>
      <c r="J31" s="1">
        <f t="shared" si="1"/>
        <v>13.682292063492064</v>
      </c>
    </row>
    <row r="32" spans="1:10" x14ac:dyDescent="0.25">
      <c r="A32" s="30">
        <f>MAX(A$8:A31)+1</f>
        <v>10</v>
      </c>
      <c r="B32" s="30" t="s">
        <v>27</v>
      </c>
      <c r="C32" s="4">
        <v>1000</v>
      </c>
      <c r="D32" s="42" t="s">
        <v>16</v>
      </c>
      <c r="E32" s="44" t="s">
        <v>118</v>
      </c>
      <c r="F32" s="1">
        <v>158.5</v>
      </c>
      <c r="G32" s="1">
        <v>360</v>
      </c>
      <c r="H32" s="1">
        <v>158.80000000000001</v>
      </c>
      <c r="I32" s="1">
        <f t="shared" si="0"/>
        <v>149.27691999999999</v>
      </c>
      <c r="J32" s="1">
        <f t="shared" si="1"/>
        <v>14.927691999999999</v>
      </c>
    </row>
    <row r="33" spans="1:10" x14ac:dyDescent="0.25">
      <c r="A33" s="31"/>
      <c r="B33" s="31"/>
      <c r="C33" s="4">
        <v>1000</v>
      </c>
      <c r="D33" s="43"/>
      <c r="E33" s="46"/>
      <c r="F33" s="1">
        <v>159.30000000000001</v>
      </c>
      <c r="G33" s="1">
        <v>216.1</v>
      </c>
      <c r="H33" s="1">
        <v>346.3</v>
      </c>
      <c r="I33" s="1">
        <f t="shared" si="0"/>
        <v>159.06268000000003</v>
      </c>
      <c r="J33" s="1">
        <f t="shared" si="1"/>
        <v>15.906268000000004</v>
      </c>
    </row>
    <row r="34" spans="1:10" x14ac:dyDescent="0.25">
      <c r="A34" s="30">
        <f>MAX(A$8:A33)+1</f>
        <v>11</v>
      </c>
      <c r="B34" s="30" t="s">
        <v>28</v>
      </c>
      <c r="C34" s="4">
        <v>1000</v>
      </c>
      <c r="D34" s="42" t="s">
        <v>16</v>
      </c>
      <c r="E34" s="44" t="s">
        <v>118</v>
      </c>
      <c r="F34" s="1">
        <v>202.5</v>
      </c>
      <c r="G34" s="1">
        <v>230.7</v>
      </c>
      <c r="H34" s="1">
        <v>288.39999999999998</v>
      </c>
      <c r="I34" s="1">
        <f t="shared" si="0"/>
        <v>159.04064</v>
      </c>
      <c r="J34" s="1">
        <f t="shared" si="1"/>
        <v>15.904063999999998</v>
      </c>
    </row>
    <row r="35" spans="1:10" x14ac:dyDescent="0.25">
      <c r="A35" s="31"/>
      <c r="B35" s="31"/>
      <c r="C35" s="4">
        <v>1000</v>
      </c>
      <c r="D35" s="43"/>
      <c r="E35" s="46"/>
      <c r="F35" s="1">
        <v>130.4</v>
      </c>
      <c r="G35" s="1">
        <v>202.3</v>
      </c>
      <c r="H35" s="1">
        <v>86.5</v>
      </c>
      <c r="I35" s="1">
        <f t="shared" si="0"/>
        <v>92.391680000000008</v>
      </c>
      <c r="J35" s="1">
        <f t="shared" si="1"/>
        <v>9.2391680000000012</v>
      </c>
    </row>
    <row r="36" spans="1:10" x14ac:dyDescent="0.25">
      <c r="A36" s="30">
        <f>MAX(A$8:A35)+1</f>
        <v>12</v>
      </c>
      <c r="B36" s="30" t="s">
        <v>29</v>
      </c>
      <c r="C36" s="4">
        <v>630</v>
      </c>
      <c r="D36" s="42" t="s">
        <v>16</v>
      </c>
      <c r="E36" s="44" t="s">
        <v>118</v>
      </c>
      <c r="F36" s="1">
        <v>109.1</v>
      </c>
      <c r="G36" s="1">
        <v>154.30000000000001</v>
      </c>
      <c r="H36" s="1">
        <v>100.8</v>
      </c>
      <c r="I36" s="1">
        <f t="shared" si="0"/>
        <v>80.269679999999994</v>
      </c>
      <c r="J36" s="1">
        <f t="shared" si="1"/>
        <v>12.741219047619046</v>
      </c>
    </row>
    <row r="37" spans="1:10" x14ac:dyDescent="0.25">
      <c r="A37" s="31"/>
      <c r="B37" s="31"/>
      <c r="C37" s="4">
        <v>630</v>
      </c>
      <c r="D37" s="43"/>
      <c r="E37" s="46"/>
      <c r="F37" s="1">
        <v>209.4</v>
      </c>
      <c r="G37" s="1">
        <v>154.5</v>
      </c>
      <c r="H37" s="1">
        <v>54.6</v>
      </c>
      <c r="I37" s="1">
        <f t="shared" si="0"/>
        <v>92.237399999999994</v>
      </c>
      <c r="J37" s="1">
        <f t="shared" si="1"/>
        <v>14.640857142857142</v>
      </c>
    </row>
    <row r="38" spans="1:10" x14ac:dyDescent="0.25">
      <c r="A38" s="30">
        <f>MAX(A$8:A37)+1</f>
        <v>13</v>
      </c>
      <c r="B38" s="30" t="s">
        <v>30</v>
      </c>
      <c r="C38" s="4">
        <v>1250</v>
      </c>
      <c r="D38" s="42" t="s">
        <v>18</v>
      </c>
      <c r="E38" s="44" t="s">
        <v>118</v>
      </c>
      <c r="F38" s="1">
        <v>450.7</v>
      </c>
      <c r="G38" s="1">
        <v>451</v>
      </c>
      <c r="H38" s="1">
        <v>396.9</v>
      </c>
      <c r="I38" s="1">
        <f t="shared" si="0"/>
        <v>286.21143999999998</v>
      </c>
      <c r="J38" s="1">
        <f t="shared" si="1"/>
        <v>22.896915199999999</v>
      </c>
    </row>
    <row r="39" spans="1:10" x14ac:dyDescent="0.25">
      <c r="A39" s="31"/>
      <c r="B39" s="31"/>
      <c r="C39" s="4">
        <v>1250</v>
      </c>
      <c r="D39" s="43"/>
      <c r="E39" s="46"/>
      <c r="F39" s="1">
        <v>378.3</v>
      </c>
      <c r="G39" s="1">
        <v>324.2</v>
      </c>
      <c r="H39" s="1">
        <v>126.9</v>
      </c>
      <c r="I39" s="1">
        <f t="shared" si="0"/>
        <v>182.79975999999996</v>
      </c>
      <c r="J39" s="1">
        <f t="shared" si="1"/>
        <v>14.623980799999996</v>
      </c>
    </row>
    <row r="40" spans="1:10" x14ac:dyDescent="0.25">
      <c r="A40" s="30">
        <f>MAX(A$8:A39)+1</f>
        <v>14</v>
      </c>
      <c r="B40" s="30" t="s">
        <v>31</v>
      </c>
      <c r="C40" s="4">
        <v>1250</v>
      </c>
      <c r="D40" s="42" t="s">
        <v>18</v>
      </c>
      <c r="E40" s="44" t="s">
        <v>118</v>
      </c>
      <c r="F40" s="1">
        <v>432.1</v>
      </c>
      <c r="G40" s="1">
        <v>360.7</v>
      </c>
      <c r="H40" s="1">
        <v>162.4</v>
      </c>
      <c r="I40" s="1">
        <f t="shared" si="0"/>
        <v>210.52607999999998</v>
      </c>
      <c r="J40" s="1">
        <f t="shared" si="1"/>
        <v>16.842086399999996</v>
      </c>
    </row>
    <row r="41" spans="1:10" x14ac:dyDescent="0.25">
      <c r="A41" s="31"/>
      <c r="B41" s="31"/>
      <c r="C41" s="4">
        <v>1250</v>
      </c>
      <c r="D41" s="43"/>
      <c r="E41" s="46"/>
      <c r="F41" s="1">
        <v>270.60000000000002</v>
      </c>
      <c r="G41" s="1">
        <v>109</v>
      </c>
      <c r="H41" s="1">
        <v>216.3</v>
      </c>
      <c r="I41" s="1">
        <f t="shared" si="0"/>
        <v>131.33636000000001</v>
      </c>
      <c r="J41" s="1">
        <f t="shared" si="1"/>
        <v>10.5069088</v>
      </c>
    </row>
    <row r="42" spans="1:10" x14ac:dyDescent="0.25">
      <c r="A42" s="30">
        <f>MAX(A$8:A41)+1</f>
        <v>15</v>
      </c>
      <c r="B42" s="30" t="s">
        <v>32</v>
      </c>
      <c r="C42" s="4">
        <v>1000</v>
      </c>
      <c r="D42" s="42" t="s">
        <v>18</v>
      </c>
      <c r="E42" s="44" t="s">
        <v>118</v>
      </c>
      <c r="F42" s="1">
        <v>116.2</v>
      </c>
      <c r="G42" s="1">
        <v>201.9</v>
      </c>
      <c r="H42" s="1">
        <v>115.6</v>
      </c>
      <c r="I42" s="1">
        <f t="shared" si="0"/>
        <v>95.587480000000028</v>
      </c>
      <c r="J42" s="1">
        <f t="shared" si="1"/>
        <v>9.5587480000000031</v>
      </c>
    </row>
    <row r="43" spans="1:10" x14ac:dyDescent="0.25">
      <c r="A43" s="31"/>
      <c r="B43" s="31"/>
      <c r="C43" s="4">
        <v>1000</v>
      </c>
      <c r="D43" s="43"/>
      <c r="E43" s="46"/>
      <c r="F43" s="1">
        <v>230.6</v>
      </c>
      <c r="G43" s="1">
        <v>173.3</v>
      </c>
      <c r="H43" s="1">
        <v>317.3</v>
      </c>
      <c r="I43" s="1">
        <f t="shared" si="0"/>
        <v>158.95248000000001</v>
      </c>
      <c r="J43" s="1">
        <f t="shared" si="1"/>
        <v>15.895248</v>
      </c>
    </row>
    <row r="44" spans="1:10" x14ac:dyDescent="0.25">
      <c r="A44" s="30">
        <f>MAX(A$8:A43)+1</f>
        <v>16</v>
      </c>
      <c r="B44" s="30" t="s">
        <v>33</v>
      </c>
      <c r="C44" s="4">
        <v>1000</v>
      </c>
      <c r="D44" s="42" t="s">
        <v>18</v>
      </c>
      <c r="E44" s="44" t="s">
        <v>118</v>
      </c>
      <c r="F44" s="1">
        <v>130</v>
      </c>
      <c r="G44" s="1">
        <v>331.8</v>
      </c>
      <c r="H44" s="1">
        <v>302.89999999999998</v>
      </c>
      <c r="I44" s="1">
        <f t="shared" si="0"/>
        <v>168.53988000000001</v>
      </c>
      <c r="J44" s="1">
        <f t="shared" si="1"/>
        <v>16.853988000000001</v>
      </c>
    </row>
    <row r="45" spans="1:10" x14ac:dyDescent="0.25">
      <c r="A45" s="31"/>
      <c r="B45" s="31"/>
      <c r="C45" s="4">
        <v>1000</v>
      </c>
      <c r="D45" s="43"/>
      <c r="E45" s="46"/>
      <c r="F45" s="1">
        <v>101.6</v>
      </c>
      <c r="G45" s="1">
        <v>332</v>
      </c>
      <c r="H45" s="1">
        <v>72.3</v>
      </c>
      <c r="I45" s="1">
        <f t="shared" si="0"/>
        <v>111.50036000000001</v>
      </c>
      <c r="J45" s="1">
        <f t="shared" si="1"/>
        <v>11.150036000000002</v>
      </c>
    </row>
    <row r="46" spans="1:10" x14ac:dyDescent="0.25">
      <c r="A46" s="30">
        <f>MAX(A$8:A45)+1</f>
        <v>17</v>
      </c>
      <c r="B46" s="30" t="s">
        <v>34</v>
      </c>
      <c r="C46" s="4">
        <v>1000</v>
      </c>
      <c r="D46" s="42" t="s">
        <v>18</v>
      </c>
      <c r="E46" s="44" t="s">
        <v>118</v>
      </c>
      <c r="F46" s="1">
        <v>115.2</v>
      </c>
      <c r="G46" s="1">
        <v>345.8</v>
      </c>
      <c r="H46" s="1">
        <v>331.7</v>
      </c>
      <c r="I46" s="1">
        <f t="shared" si="0"/>
        <v>174.71108000000001</v>
      </c>
      <c r="J46" s="1">
        <f t="shared" si="1"/>
        <v>17.471108000000001</v>
      </c>
    </row>
    <row r="47" spans="1:10" x14ac:dyDescent="0.25">
      <c r="A47" s="31"/>
      <c r="B47" s="31"/>
      <c r="C47" s="4">
        <v>1000</v>
      </c>
      <c r="D47" s="43"/>
      <c r="E47" s="46"/>
      <c r="F47" s="1">
        <v>346</v>
      </c>
      <c r="G47" s="1">
        <v>231.1</v>
      </c>
      <c r="H47" s="1">
        <v>302.60000000000002</v>
      </c>
      <c r="I47" s="1">
        <f t="shared" si="0"/>
        <v>193.88588000000001</v>
      </c>
      <c r="J47" s="1">
        <f t="shared" si="1"/>
        <v>19.388588000000002</v>
      </c>
    </row>
    <row r="48" spans="1:10" x14ac:dyDescent="0.25">
      <c r="A48" s="30">
        <f>MAX(A$8:A47)+1</f>
        <v>18</v>
      </c>
      <c r="B48" s="30" t="s">
        <v>35</v>
      </c>
      <c r="C48" s="4">
        <v>1000</v>
      </c>
      <c r="D48" s="42" t="s">
        <v>18</v>
      </c>
      <c r="E48" s="44" t="s">
        <v>118</v>
      </c>
      <c r="F48" s="1">
        <v>274.10000000000002</v>
      </c>
      <c r="G48" s="1">
        <v>331.9</v>
      </c>
      <c r="H48" s="1">
        <v>346.5</v>
      </c>
      <c r="I48" s="1">
        <f t="shared" si="0"/>
        <v>209.93100000000001</v>
      </c>
      <c r="J48" s="1">
        <f t="shared" si="1"/>
        <v>20.993100000000002</v>
      </c>
    </row>
    <row r="49" spans="1:10" x14ac:dyDescent="0.25">
      <c r="A49" s="31"/>
      <c r="B49" s="31"/>
      <c r="C49" s="4">
        <v>1000</v>
      </c>
      <c r="D49" s="43"/>
      <c r="E49" s="46"/>
      <c r="F49" s="1">
        <v>202.3</v>
      </c>
      <c r="G49" s="1">
        <v>86.6</v>
      </c>
      <c r="H49" s="1">
        <v>345.9</v>
      </c>
      <c r="I49" s="1">
        <f t="shared" si="0"/>
        <v>139.90992</v>
      </c>
      <c r="J49" s="1">
        <f t="shared" si="1"/>
        <v>13.990991999999999</v>
      </c>
    </row>
    <row r="50" spans="1:10" ht="31.5" x14ac:dyDescent="0.25">
      <c r="A50" s="6">
        <f>MAX(A$8:A49)+1</f>
        <v>19</v>
      </c>
      <c r="B50" s="6" t="s">
        <v>36</v>
      </c>
      <c r="C50" s="4">
        <v>400</v>
      </c>
      <c r="D50" s="8" t="s">
        <v>37</v>
      </c>
      <c r="E50" s="4" t="s">
        <v>118</v>
      </c>
      <c r="F50" s="1">
        <v>432</v>
      </c>
      <c r="G50" s="1">
        <v>351.5</v>
      </c>
      <c r="H50" s="1">
        <v>270.89999999999998</v>
      </c>
      <c r="I50" s="1">
        <f t="shared" si="0"/>
        <v>232.38976</v>
      </c>
      <c r="J50" s="1">
        <f t="shared" si="1"/>
        <v>58.097439999999999</v>
      </c>
    </row>
    <row r="51" spans="1:10" ht="63" x14ac:dyDescent="0.25">
      <c r="A51" s="6">
        <f>MAX(A$8:A50)+1</f>
        <v>20</v>
      </c>
      <c r="B51" s="6" t="s">
        <v>39</v>
      </c>
      <c r="C51" s="4">
        <v>250</v>
      </c>
      <c r="D51" s="8" t="s">
        <v>38</v>
      </c>
      <c r="E51" s="4" t="s">
        <v>118</v>
      </c>
      <c r="F51" s="1">
        <v>162.1</v>
      </c>
      <c r="G51" s="1">
        <v>234.7</v>
      </c>
      <c r="H51" s="1">
        <v>187.3</v>
      </c>
      <c r="I51" s="1">
        <f t="shared" si="0"/>
        <v>128.73563999999999</v>
      </c>
      <c r="J51" s="1">
        <f t="shared" si="1"/>
        <v>51.494255999999993</v>
      </c>
    </row>
    <row r="52" spans="1:10" x14ac:dyDescent="0.25">
      <c r="A52" s="30">
        <f>MAX(A$8:A51)+1</f>
        <v>21</v>
      </c>
      <c r="B52" s="30" t="s">
        <v>40</v>
      </c>
      <c r="C52" s="4">
        <v>1000</v>
      </c>
      <c r="D52" s="26" t="s">
        <v>41</v>
      </c>
      <c r="E52" s="44" t="s">
        <v>118</v>
      </c>
      <c r="F52" s="1">
        <v>908.1</v>
      </c>
      <c r="G52" s="1">
        <v>936.7</v>
      </c>
      <c r="H52" s="1">
        <v>936.3</v>
      </c>
      <c r="I52" s="1">
        <f t="shared" si="0"/>
        <v>612.95443999999998</v>
      </c>
      <c r="J52" s="1">
        <f t="shared" si="1"/>
        <v>61.295443999999996</v>
      </c>
    </row>
    <row r="53" spans="1:10" x14ac:dyDescent="0.25">
      <c r="A53" s="31"/>
      <c r="B53" s="31"/>
      <c r="C53" s="4">
        <v>1000</v>
      </c>
      <c r="D53" s="27"/>
      <c r="E53" s="46"/>
      <c r="F53" s="1">
        <v>1052.0999999999999</v>
      </c>
      <c r="G53" s="1">
        <v>936.8</v>
      </c>
      <c r="H53" s="1">
        <v>763.5</v>
      </c>
      <c r="I53" s="1">
        <f t="shared" si="0"/>
        <v>606.62895999999989</v>
      </c>
      <c r="J53" s="1">
        <f t="shared" si="1"/>
        <v>60.662895999999989</v>
      </c>
    </row>
    <row r="54" spans="1:10" ht="30" customHeight="1" x14ac:dyDescent="0.25">
      <c r="A54" s="3">
        <f>MAX(A$8:A53)+1</f>
        <v>22</v>
      </c>
      <c r="B54" s="3" t="s">
        <v>42</v>
      </c>
      <c r="C54" s="4">
        <v>4000</v>
      </c>
      <c r="D54" s="5" t="s">
        <v>43</v>
      </c>
      <c r="E54" s="4" t="s">
        <v>118</v>
      </c>
      <c r="F54" s="1">
        <v>2937.8</v>
      </c>
      <c r="G54" s="1">
        <v>3398.7</v>
      </c>
      <c r="H54" s="1">
        <v>2937.7</v>
      </c>
      <c r="I54" s="1">
        <f t="shared" si="0"/>
        <v>2044.03368</v>
      </c>
      <c r="J54" s="1">
        <f t="shared" si="1"/>
        <v>51.100842</v>
      </c>
    </row>
    <row r="55" spans="1:10" ht="26.25" customHeight="1" x14ac:dyDescent="0.25">
      <c r="A55" s="3">
        <f>MAX(A$8:A54)+1</f>
        <v>23</v>
      </c>
      <c r="B55" s="3" t="s">
        <v>44</v>
      </c>
      <c r="C55" s="4">
        <v>630</v>
      </c>
      <c r="D55" s="5" t="s">
        <v>45</v>
      </c>
      <c r="E55" s="4" t="s">
        <v>118</v>
      </c>
      <c r="F55" s="1">
        <v>436.4</v>
      </c>
      <c r="G55" s="1">
        <v>481.3</v>
      </c>
      <c r="H55" s="1">
        <v>672.1</v>
      </c>
      <c r="I55" s="1">
        <f t="shared" si="0"/>
        <v>350.39192000000003</v>
      </c>
      <c r="J55" s="1">
        <f t="shared" si="1"/>
        <v>55.617765079365086</v>
      </c>
    </row>
    <row r="56" spans="1:10" x14ac:dyDescent="0.25">
      <c r="A56" s="30">
        <f>MAX(A$8:A55)+1</f>
        <v>24</v>
      </c>
      <c r="B56" s="30" t="s">
        <v>46</v>
      </c>
      <c r="C56" s="4">
        <v>1600</v>
      </c>
      <c r="D56" s="50" t="s">
        <v>380</v>
      </c>
      <c r="E56" s="44" t="s">
        <v>118</v>
      </c>
      <c r="F56" s="1">
        <v>1106</v>
      </c>
      <c r="G56" s="1">
        <v>1106.8</v>
      </c>
      <c r="H56" s="1">
        <v>1429.1</v>
      </c>
      <c r="I56" s="1">
        <f t="shared" si="0"/>
        <v>802.67475999999999</v>
      </c>
      <c r="J56" s="1">
        <f t="shared" si="1"/>
        <v>50.1671725</v>
      </c>
    </row>
    <row r="57" spans="1:10" x14ac:dyDescent="0.25">
      <c r="A57" s="31"/>
      <c r="B57" s="31"/>
      <c r="C57" s="4">
        <v>1600</v>
      </c>
      <c r="D57" s="51"/>
      <c r="E57" s="46"/>
      <c r="F57" s="1">
        <v>1106</v>
      </c>
      <c r="G57" s="1">
        <v>1106.5999999999999</v>
      </c>
      <c r="H57" s="1">
        <v>1520.8</v>
      </c>
      <c r="I57" s="1">
        <f t="shared" si="0"/>
        <v>822.8413599999999</v>
      </c>
      <c r="J57" s="1">
        <f t="shared" si="1"/>
        <v>51.427585000000001</v>
      </c>
    </row>
    <row r="58" spans="1:10" x14ac:dyDescent="0.25">
      <c r="A58" s="30">
        <f>MAX(A$8:A57)+1</f>
        <v>25</v>
      </c>
      <c r="B58" s="30" t="s">
        <v>47</v>
      </c>
      <c r="C58" s="4">
        <v>1000</v>
      </c>
      <c r="D58" s="50" t="s">
        <v>380</v>
      </c>
      <c r="E58" s="44" t="s">
        <v>118</v>
      </c>
      <c r="F58" s="1">
        <v>878.5</v>
      </c>
      <c r="G58" s="1">
        <v>677.7</v>
      </c>
      <c r="H58" s="1">
        <v>1066.5</v>
      </c>
      <c r="I58" s="1">
        <f t="shared" si="0"/>
        <v>578.04308000000003</v>
      </c>
      <c r="J58" s="1">
        <f t="shared" si="1"/>
        <v>57.804308000000006</v>
      </c>
    </row>
    <row r="59" spans="1:10" x14ac:dyDescent="0.25">
      <c r="A59" s="31"/>
      <c r="B59" s="31"/>
      <c r="C59" s="4">
        <v>1000</v>
      </c>
      <c r="D59" s="51"/>
      <c r="E59" s="46"/>
      <c r="F59" s="1">
        <v>777.7</v>
      </c>
      <c r="G59" s="1">
        <v>720.2</v>
      </c>
      <c r="H59" s="1">
        <v>663</v>
      </c>
      <c r="I59" s="1">
        <f t="shared" si="0"/>
        <v>476.26236000000011</v>
      </c>
      <c r="J59" s="1">
        <f t="shared" si="1"/>
        <v>47.626236000000013</v>
      </c>
    </row>
    <row r="60" spans="1:10" x14ac:dyDescent="0.25">
      <c r="A60" s="30">
        <f>MAX(A$8:A59)+1</f>
        <v>26</v>
      </c>
      <c r="B60" s="30" t="s">
        <v>48</v>
      </c>
      <c r="C60" s="4">
        <v>2500</v>
      </c>
      <c r="D60" s="50" t="s">
        <v>380</v>
      </c>
      <c r="E60" s="44" t="s">
        <v>118</v>
      </c>
      <c r="F60" s="1">
        <v>2016.1</v>
      </c>
      <c r="G60" s="1">
        <v>2124.1</v>
      </c>
      <c r="H60" s="1">
        <v>2592.5</v>
      </c>
      <c r="I60" s="1">
        <f t="shared" si="0"/>
        <v>1483.8870799999997</v>
      </c>
      <c r="J60" s="1">
        <f t="shared" si="1"/>
        <v>59.355483199999995</v>
      </c>
    </row>
    <row r="61" spans="1:10" x14ac:dyDescent="0.25">
      <c r="A61" s="31"/>
      <c r="B61" s="31"/>
      <c r="C61" s="4">
        <v>2500</v>
      </c>
      <c r="D61" s="51"/>
      <c r="E61" s="46"/>
      <c r="F61" s="1">
        <v>1656.9</v>
      </c>
      <c r="G61" s="1">
        <v>1872.7</v>
      </c>
      <c r="H61" s="1">
        <v>1728.8</v>
      </c>
      <c r="I61" s="1">
        <f t="shared" si="0"/>
        <v>1158.95136</v>
      </c>
      <c r="J61" s="1">
        <f t="shared" si="1"/>
        <v>46.3580544</v>
      </c>
    </row>
    <row r="62" spans="1:10" ht="31.5" customHeight="1" x14ac:dyDescent="0.25">
      <c r="A62" s="30">
        <f>MAX(A$8:A61)+1</f>
        <v>27</v>
      </c>
      <c r="B62" s="30" t="s">
        <v>49</v>
      </c>
      <c r="C62" s="4">
        <v>1000</v>
      </c>
      <c r="D62" s="26" t="s">
        <v>50</v>
      </c>
      <c r="E62" s="44" t="s">
        <v>118</v>
      </c>
      <c r="F62" s="1">
        <v>260.10000000000002</v>
      </c>
      <c r="G62" s="1">
        <v>130.4</v>
      </c>
      <c r="H62" s="1">
        <v>216.7</v>
      </c>
      <c r="I62" s="1">
        <f t="shared" si="0"/>
        <v>133.82688000000002</v>
      </c>
      <c r="J62" s="1">
        <f t="shared" si="1"/>
        <v>13.382688000000002</v>
      </c>
    </row>
    <row r="63" spans="1:10" x14ac:dyDescent="0.25">
      <c r="A63" s="33"/>
      <c r="B63" s="33"/>
      <c r="C63" s="4">
        <v>1000</v>
      </c>
      <c r="D63" s="52"/>
      <c r="E63" s="45"/>
      <c r="F63" s="1">
        <v>288.89999999999998</v>
      </c>
      <c r="G63" s="1">
        <v>288.8</v>
      </c>
      <c r="H63" s="1">
        <v>72.2</v>
      </c>
      <c r="I63" s="1">
        <f t="shared" si="0"/>
        <v>143.23796000000002</v>
      </c>
      <c r="J63" s="1">
        <f t="shared" si="1"/>
        <v>14.323796000000003</v>
      </c>
    </row>
    <row r="64" spans="1:10" x14ac:dyDescent="0.25">
      <c r="A64" s="33"/>
      <c r="B64" s="33"/>
      <c r="C64" s="4">
        <v>1000</v>
      </c>
      <c r="D64" s="52"/>
      <c r="E64" s="45"/>
      <c r="F64" s="1">
        <v>346.2</v>
      </c>
      <c r="G64" s="1">
        <v>201.7</v>
      </c>
      <c r="H64" s="1">
        <v>187.2</v>
      </c>
      <c r="I64" s="1">
        <f t="shared" si="0"/>
        <v>162.01603999999998</v>
      </c>
      <c r="J64" s="1">
        <f t="shared" si="1"/>
        <v>16.201603999999996</v>
      </c>
    </row>
    <row r="65" spans="1:10" x14ac:dyDescent="0.25">
      <c r="A65" s="31"/>
      <c r="B65" s="31"/>
      <c r="C65" s="4">
        <v>1000</v>
      </c>
      <c r="D65" s="27"/>
      <c r="E65" s="46"/>
      <c r="F65" s="1">
        <v>360.2</v>
      </c>
      <c r="G65" s="1">
        <v>288.3</v>
      </c>
      <c r="H65" s="1">
        <v>188.1</v>
      </c>
      <c r="I65" s="1">
        <f t="shared" si="0"/>
        <v>184.38664</v>
      </c>
      <c r="J65" s="1">
        <f t="shared" si="1"/>
        <v>18.438663999999999</v>
      </c>
    </row>
    <row r="66" spans="1:10" x14ac:dyDescent="0.25">
      <c r="A66" s="3">
        <f>MAX(A$8:A65)+1</f>
        <v>28</v>
      </c>
      <c r="B66" s="3" t="s">
        <v>51</v>
      </c>
      <c r="C66" s="4">
        <v>250</v>
      </c>
      <c r="D66" s="8" t="s">
        <v>505</v>
      </c>
      <c r="E66" s="4" t="s">
        <v>119</v>
      </c>
      <c r="F66" s="1">
        <v>36.299999999999997</v>
      </c>
      <c r="G66" s="1">
        <v>73</v>
      </c>
      <c r="H66" s="1">
        <v>18.899999999999999</v>
      </c>
      <c r="I66" s="1">
        <f t="shared" si="0"/>
        <v>28.255279999999996</v>
      </c>
      <c r="J66" s="1">
        <f t="shared" si="1"/>
        <v>11.302111999999999</v>
      </c>
    </row>
    <row r="67" spans="1:10" x14ac:dyDescent="0.25">
      <c r="A67" s="3">
        <f>MAX(A$8:A66)+1</f>
        <v>29</v>
      </c>
      <c r="B67" s="3" t="s">
        <v>52</v>
      </c>
      <c r="C67" s="4">
        <v>100</v>
      </c>
      <c r="D67" s="8" t="s">
        <v>505</v>
      </c>
      <c r="E67" s="4" t="s">
        <v>119</v>
      </c>
      <c r="F67" s="1">
        <v>29.3</v>
      </c>
      <c r="G67" s="1">
        <v>20.399999999999999</v>
      </c>
      <c r="H67" s="1">
        <v>33.700000000000003</v>
      </c>
      <c r="I67" s="1">
        <f t="shared" si="0"/>
        <v>18.381360000000001</v>
      </c>
      <c r="J67" s="1">
        <f t="shared" si="1"/>
        <v>18.381360000000001</v>
      </c>
    </row>
    <row r="68" spans="1:10" x14ac:dyDescent="0.25">
      <c r="A68" s="3">
        <f>MAX(A$8:A67)+1</f>
        <v>30</v>
      </c>
      <c r="B68" s="3" t="s">
        <v>53</v>
      </c>
      <c r="C68" s="4">
        <v>400</v>
      </c>
      <c r="D68" s="8" t="s">
        <v>506</v>
      </c>
      <c r="E68" s="4" t="s">
        <v>120</v>
      </c>
      <c r="F68" s="1">
        <v>110.3</v>
      </c>
      <c r="G68" s="1">
        <v>109.4</v>
      </c>
      <c r="H68" s="1">
        <v>81.400000000000006</v>
      </c>
      <c r="I68" s="1">
        <f t="shared" si="0"/>
        <v>66.362440000000007</v>
      </c>
      <c r="J68" s="1">
        <f t="shared" si="1"/>
        <v>16.590610000000002</v>
      </c>
    </row>
    <row r="69" spans="1:10" x14ac:dyDescent="0.25">
      <c r="A69" s="3">
        <f>MAX(A$8:A68)+1</f>
        <v>31</v>
      </c>
      <c r="B69" s="3" t="s">
        <v>54</v>
      </c>
      <c r="C69" s="4">
        <v>160</v>
      </c>
      <c r="D69" s="8" t="s">
        <v>505</v>
      </c>
      <c r="E69" s="4" t="s">
        <v>121</v>
      </c>
      <c r="F69" s="1">
        <v>49</v>
      </c>
      <c r="G69" s="1">
        <v>26.2</v>
      </c>
      <c r="H69" s="1">
        <v>55.5</v>
      </c>
      <c r="I69" s="1">
        <f t="shared" si="0"/>
        <v>28.806280000000001</v>
      </c>
      <c r="J69" s="1">
        <f t="shared" si="1"/>
        <v>18.003925000000002</v>
      </c>
    </row>
    <row r="70" spans="1:10" x14ac:dyDescent="0.25">
      <c r="A70" s="3">
        <f>MAX(A$8:A69)+1</f>
        <v>32</v>
      </c>
      <c r="B70" s="3" t="s">
        <v>55</v>
      </c>
      <c r="C70" s="4">
        <v>160</v>
      </c>
      <c r="D70" s="8" t="s">
        <v>505</v>
      </c>
      <c r="E70" s="4" t="s">
        <v>122</v>
      </c>
      <c r="F70" s="1">
        <v>46.7</v>
      </c>
      <c r="G70" s="1">
        <v>34.9</v>
      </c>
      <c r="H70" s="1">
        <v>56.1</v>
      </c>
      <c r="I70" s="1">
        <f t="shared" si="0"/>
        <v>30.349080000000001</v>
      </c>
      <c r="J70" s="1">
        <f t="shared" si="1"/>
        <v>18.968175000000002</v>
      </c>
    </row>
    <row r="71" spans="1:10" x14ac:dyDescent="0.25">
      <c r="A71" s="3">
        <f>MAX(A$8:A70)+1</f>
        <v>33</v>
      </c>
      <c r="B71" s="3" t="s">
        <v>56</v>
      </c>
      <c r="C71" s="4">
        <v>250</v>
      </c>
      <c r="D71" s="8" t="s">
        <v>506</v>
      </c>
      <c r="E71" s="4" t="s">
        <v>123</v>
      </c>
      <c r="F71" s="1">
        <v>79.3</v>
      </c>
      <c r="G71" s="1">
        <v>69.099999999999994</v>
      </c>
      <c r="H71" s="1">
        <v>43.2</v>
      </c>
      <c r="I71" s="1">
        <f t="shared" si="0"/>
        <v>42.228639999999992</v>
      </c>
      <c r="J71" s="1">
        <f t="shared" si="1"/>
        <v>16.891455999999998</v>
      </c>
    </row>
    <row r="72" spans="1:10" ht="31.5" x14ac:dyDescent="0.25">
      <c r="A72" s="3">
        <f>MAX(A$8:A71)+1</f>
        <v>34</v>
      </c>
      <c r="B72" s="3" t="s">
        <v>57</v>
      </c>
      <c r="C72" s="4">
        <v>100</v>
      </c>
      <c r="D72" s="8" t="s">
        <v>505</v>
      </c>
      <c r="E72" s="4" t="s">
        <v>124</v>
      </c>
      <c r="F72" s="1">
        <v>8.1999999999999993</v>
      </c>
      <c r="G72" s="1">
        <v>10.4</v>
      </c>
      <c r="H72" s="1">
        <v>7.4</v>
      </c>
      <c r="I72" s="1">
        <f t="shared" si="0"/>
        <v>5.7303999999999995</v>
      </c>
      <c r="J72" s="1">
        <f t="shared" si="1"/>
        <v>5.7303999999999995</v>
      </c>
    </row>
    <row r="73" spans="1:10" ht="31.5" x14ac:dyDescent="0.25">
      <c r="A73" s="3">
        <f>MAX(A$8:A72)+1</f>
        <v>35</v>
      </c>
      <c r="B73" s="3" t="s">
        <v>58</v>
      </c>
      <c r="C73" s="4">
        <v>320</v>
      </c>
      <c r="D73" s="8" t="s">
        <v>505</v>
      </c>
      <c r="E73" s="4" t="s">
        <v>124</v>
      </c>
      <c r="F73" s="1">
        <v>96.8</v>
      </c>
      <c r="G73" s="1">
        <v>74.5</v>
      </c>
      <c r="H73" s="1">
        <v>116</v>
      </c>
      <c r="I73" s="1">
        <f t="shared" si="0"/>
        <v>63.320920000000001</v>
      </c>
      <c r="J73" s="1">
        <f t="shared" si="1"/>
        <v>19.7877875</v>
      </c>
    </row>
    <row r="74" spans="1:10" x14ac:dyDescent="0.25">
      <c r="A74" s="3">
        <f>MAX(A$8:A73)+1</f>
        <v>36</v>
      </c>
      <c r="B74" s="3" t="s">
        <v>59</v>
      </c>
      <c r="C74" s="4">
        <v>100</v>
      </c>
      <c r="D74" s="8" t="s">
        <v>506</v>
      </c>
      <c r="E74" s="4" t="s">
        <v>125</v>
      </c>
      <c r="F74" s="1">
        <v>17.899999999999999</v>
      </c>
      <c r="G74" s="1">
        <v>23.9</v>
      </c>
      <c r="H74" s="1">
        <v>24.9</v>
      </c>
      <c r="I74" s="1">
        <f t="shared" ref="I74:I137" si="3">(F74+G74+H74)/3*0.38*1.74</f>
        <v>14.700679999999998</v>
      </c>
      <c r="J74" s="1">
        <f t="shared" ref="J74:J137" si="4">I74/C74*100</f>
        <v>14.700679999999998</v>
      </c>
    </row>
    <row r="75" spans="1:10" x14ac:dyDescent="0.25">
      <c r="A75" s="3">
        <f>MAX(A$8:A74)+1</f>
        <v>37</v>
      </c>
      <c r="B75" s="3" t="s">
        <v>60</v>
      </c>
      <c r="C75" s="4">
        <v>250</v>
      </c>
      <c r="D75" s="8" t="s">
        <v>506</v>
      </c>
      <c r="E75" s="4" t="s">
        <v>125</v>
      </c>
      <c r="F75" s="1">
        <v>40.4</v>
      </c>
      <c r="G75" s="1">
        <v>43.6</v>
      </c>
      <c r="H75" s="1">
        <v>36.799999999999997</v>
      </c>
      <c r="I75" s="1">
        <f t="shared" si="3"/>
        <v>26.624320000000001</v>
      </c>
      <c r="J75" s="1">
        <f t="shared" si="4"/>
        <v>10.649728</v>
      </c>
    </row>
    <row r="76" spans="1:10" ht="31.5" x14ac:dyDescent="0.25">
      <c r="A76" s="3">
        <f>MAX(A$8:A75)+1</f>
        <v>38</v>
      </c>
      <c r="B76" s="3" t="s">
        <v>61</v>
      </c>
      <c r="C76" s="4">
        <v>250</v>
      </c>
      <c r="D76" s="8" t="s">
        <v>505</v>
      </c>
      <c r="E76" s="4" t="s">
        <v>126</v>
      </c>
      <c r="F76" s="1">
        <v>25.2</v>
      </c>
      <c r="G76" s="1">
        <v>86.8</v>
      </c>
      <c r="H76" s="1">
        <v>33</v>
      </c>
      <c r="I76" s="1">
        <f t="shared" si="3"/>
        <v>31.958000000000002</v>
      </c>
      <c r="J76" s="1">
        <f t="shared" si="4"/>
        <v>12.783200000000001</v>
      </c>
    </row>
    <row r="77" spans="1:10" ht="31.5" x14ac:dyDescent="0.25">
      <c r="A77" s="3">
        <f>MAX(A$8:A76)+1</f>
        <v>39</v>
      </c>
      <c r="B77" s="3" t="s">
        <v>62</v>
      </c>
      <c r="C77" s="4">
        <v>400</v>
      </c>
      <c r="D77" s="8" t="s">
        <v>505</v>
      </c>
      <c r="E77" s="4" t="s">
        <v>126</v>
      </c>
      <c r="F77" s="1">
        <v>127.1</v>
      </c>
      <c r="G77" s="1">
        <v>121.1</v>
      </c>
      <c r="H77" s="1">
        <v>69.599999999999994</v>
      </c>
      <c r="I77" s="1">
        <f t="shared" si="3"/>
        <v>70.043120000000002</v>
      </c>
      <c r="J77" s="1">
        <f t="shared" si="4"/>
        <v>17.51078</v>
      </c>
    </row>
    <row r="78" spans="1:10" ht="31.5" x14ac:dyDescent="0.25">
      <c r="A78" s="3">
        <f>MAX(A$8:A77)+1</f>
        <v>40</v>
      </c>
      <c r="B78" s="3" t="s">
        <v>63</v>
      </c>
      <c r="C78" s="4">
        <v>250</v>
      </c>
      <c r="D78" s="8" t="s">
        <v>505</v>
      </c>
      <c r="E78" s="4" t="s">
        <v>126</v>
      </c>
      <c r="F78" s="1">
        <v>18.7</v>
      </c>
      <c r="G78" s="1">
        <v>83.3</v>
      </c>
      <c r="H78" s="1">
        <v>90.7</v>
      </c>
      <c r="I78" s="1">
        <f t="shared" si="3"/>
        <v>42.471080000000001</v>
      </c>
      <c r="J78" s="1">
        <f t="shared" si="4"/>
        <v>16.988432</v>
      </c>
    </row>
    <row r="79" spans="1:10" ht="31.5" x14ac:dyDescent="0.25">
      <c r="A79" s="3">
        <f>MAX(A$8:A78)+1</f>
        <v>41</v>
      </c>
      <c r="B79" s="3" t="s">
        <v>64</v>
      </c>
      <c r="C79" s="4">
        <v>160</v>
      </c>
      <c r="D79" s="8" t="s">
        <v>505</v>
      </c>
      <c r="E79" s="4" t="s">
        <v>127</v>
      </c>
      <c r="F79" s="1">
        <v>27.8</v>
      </c>
      <c r="G79" s="1">
        <v>12.2</v>
      </c>
      <c r="H79" s="1">
        <v>32.799999999999997</v>
      </c>
      <c r="I79" s="1">
        <f t="shared" si="3"/>
        <v>16.045120000000001</v>
      </c>
      <c r="J79" s="1">
        <f t="shared" si="4"/>
        <v>10.028200000000002</v>
      </c>
    </row>
    <row r="80" spans="1:10" x14ac:dyDescent="0.25">
      <c r="A80" s="3">
        <f>MAX(A$8:A79)+1</f>
        <v>42</v>
      </c>
      <c r="B80" s="3" t="s">
        <v>65</v>
      </c>
      <c r="C80" s="4">
        <v>160</v>
      </c>
      <c r="D80" s="8" t="s">
        <v>505</v>
      </c>
      <c r="E80" s="4" t="s">
        <v>128</v>
      </c>
      <c r="F80" s="1">
        <v>14.8</v>
      </c>
      <c r="G80" s="1">
        <v>37.299999999999997</v>
      </c>
      <c r="H80" s="1">
        <v>30.9</v>
      </c>
      <c r="I80" s="1">
        <f t="shared" si="3"/>
        <v>18.293199999999999</v>
      </c>
      <c r="J80" s="1">
        <f t="shared" si="4"/>
        <v>11.433249999999999</v>
      </c>
    </row>
    <row r="81" spans="1:10" x14ac:dyDescent="0.25">
      <c r="A81" s="3">
        <f>MAX(A$8:A80)+1</f>
        <v>43</v>
      </c>
      <c r="B81" s="3" t="s">
        <v>66</v>
      </c>
      <c r="C81" s="4">
        <v>160</v>
      </c>
      <c r="D81" s="8" t="s">
        <v>505</v>
      </c>
      <c r="E81" s="4" t="s">
        <v>129</v>
      </c>
      <c r="F81" s="1">
        <v>16.5</v>
      </c>
      <c r="G81" s="1">
        <v>42.3</v>
      </c>
      <c r="H81" s="1">
        <v>53.2</v>
      </c>
      <c r="I81" s="1">
        <f t="shared" si="3"/>
        <v>24.684800000000003</v>
      </c>
      <c r="J81" s="1">
        <f t="shared" si="4"/>
        <v>15.428000000000003</v>
      </c>
    </row>
    <row r="82" spans="1:10" ht="31.5" x14ac:dyDescent="0.25">
      <c r="A82" s="3">
        <f>MAX(A$8:A81)+1</f>
        <v>44</v>
      </c>
      <c r="B82" s="3" t="s">
        <v>67</v>
      </c>
      <c r="C82" s="4">
        <v>250</v>
      </c>
      <c r="D82" s="8" t="s">
        <v>507</v>
      </c>
      <c r="E82" s="4" t="s">
        <v>130</v>
      </c>
      <c r="F82" s="1">
        <v>61.6</v>
      </c>
      <c r="G82" s="1">
        <v>47.7</v>
      </c>
      <c r="H82" s="1">
        <v>61.3</v>
      </c>
      <c r="I82" s="1">
        <f t="shared" si="3"/>
        <v>37.600240000000007</v>
      </c>
      <c r="J82" s="1">
        <f t="shared" si="4"/>
        <v>15.040096000000002</v>
      </c>
    </row>
    <row r="83" spans="1:10" ht="31.5" x14ac:dyDescent="0.25">
      <c r="A83" s="3">
        <f>MAX(A$8:A82)+1</f>
        <v>45</v>
      </c>
      <c r="B83" s="3" t="s">
        <v>221</v>
      </c>
      <c r="C83" s="4">
        <v>100</v>
      </c>
      <c r="D83" s="8" t="s">
        <v>507</v>
      </c>
      <c r="E83" s="4" t="s">
        <v>130</v>
      </c>
      <c r="F83" s="1">
        <v>23.7</v>
      </c>
      <c r="G83" s="1">
        <v>19.3</v>
      </c>
      <c r="H83" s="1">
        <v>24</v>
      </c>
      <c r="I83" s="1">
        <f t="shared" si="3"/>
        <v>14.7668</v>
      </c>
      <c r="J83" s="1">
        <f t="shared" si="4"/>
        <v>14.7668</v>
      </c>
    </row>
    <row r="84" spans="1:10" ht="31.5" x14ac:dyDescent="0.25">
      <c r="A84" s="3">
        <f>MAX(A$8:A83)+1</f>
        <v>46</v>
      </c>
      <c r="B84" s="3" t="s">
        <v>68</v>
      </c>
      <c r="C84" s="4">
        <v>100</v>
      </c>
      <c r="D84" s="8" t="s">
        <v>507</v>
      </c>
      <c r="E84" s="4" t="s">
        <v>131</v>
      </c>
      <c r="F84" s="1">
        <v>32.4</v>
      </c>
      <c r="G84" s="1">
        <v>21.9</v>
      </c>
      <c r="H84" s="1">
        <v>29.6</v>
      </c>
      <c r="I84" s="1">
        <f t="shared" si="3"/>
        <v>18.491560000000003</v>
      </c>
      <c r="J84" s="1">
        <f t="shared" si="4"/>
        <v>18.491560000000003</v>
      </c>
    </row>
    <row r="85" spans="1:10" x14ac:dyDescent="0.25">
      <c r="A85" s="3">
        <f>MAX(A$8:A84)+1</f>
        <v>47</v>
      </c>
      <c r="B85" s="3" t="s">
        <v>69</v>
      </c>
      <c r="C85" s="4">
        <v>400</v>
      </c>
      <c r="D85" s="8" t="s">
        <v>506</v>
      </c>
      <c r="E85" s="4" t="s">
        <v>132</v>
      </c>
      <c r="F85" s="1">
        <v>92.9</v>
      </c>
      <c r="G85" s="1">
        <v>34.9</v>
      </c>
      <c r="H85" s="1">
        <v>138.5</v>
      </c>
      <c r="I85" s="1">
        <f t="shared" si="3"/>
        <v>58.692519999999995</v>
      </c>
      <c r="J85" s="1">
        <f t="shared" si="4"/>
        <v>14.673129999999999</v>
      </c>
    </row>
    <row r="86" spans="1:10" x14ac:dyDescent="0.25">
      <c r="A86" s="3">
        <f>MAX(A$8:A85)+1</f>
        <v>48</v>
      </c>
      <c r="B86" s="3" t="s">
        <v>70</v>
      </c>
      <c r="C86" s="4">
        <v>160</v>
      </c>
      <c r="D86" s="8" t="s">
        <v>506</v>
      </c>
      <c r="E86" s="4" t="s">
        <v>133</v>
      </c>
      <c r="F86" s="1">
        <v>16.399999999999999</v>
      </c>
      <c r="G86" s="1">
        <v>42.1</v>
      </c>
      <c r="H86" s="1">
        <v>28.5</v>
      </c>
      <c r="I86" s="1">
        <f t="shared" si="3"/>
        <v>19.174799999999998</v>
      </c>
      <c r="J86" s="1">
        <f t="shared" si="4"/>
        <v>11.984249999999999</v>
      </c>
    </row>
    <row r="87" spans="1:10" x14ac:dyDescent="0.25">
      <c r="A87" s="3">
        <f>MAX(A$8:A86)+1</f>
        <v>49</v>
      </c>
      <c r="B87" s="3" t="s">
        <v>71</v>
      </c>
      <c r="C87" s="4">
        <v>100</v>
      </c>
      <c r="D87" s="8" t="s">
        <v>506</v>
      </c>
      <c r="E87" s="4" t="s">
        <v>134</v>
      </c>
      <c r="F87" s="1">
        <v>12.2</v>
      </c>
      <c r="G87" s="1">
        <v>26.2</v>
      </c>
      <c r="H87" s="1">
        <v>34.700000000000003</v>
      </c>
      <c r="I87" s="1">
        <f t="shared" si="3"/>
        <v>16.111239999999999</v>
      </c>
      <c r="J87" s="1">
        <f t="shared" si="4"/>
        <v>16.111239999999999</v>
      </c>
    </row>
    <row r="88" spans="1:10" x14ac:dyDescent="0.25">
      <c r="A88" s="3">
        <f>MAX(A$8:A87)+1</f>
        <v>50</v>
      </c>
      <c r="B88" s="3" t="s">
        <v>72</v>
      </c>
      <c r="C88" s="4">
        <v>160</v>
      </c>
      <c r="D88" s="8" t="s">
        <v>506</v>
      </c>
      <c r="E88" s="4" t="s">
        <v>134</v>
      </c>
      <c r="F88" s="1">
        <v>26.3</v>
      </c>
      <c r="G88" s="1">
        <v>35.299999999999997</v>
      </c>
      <c r="H88" s="1">
        <v>43.9</v>
      </c>
      <c r="I88" s="1">
        <f t="shared" si="3"/>
        <v>23.252199999999998</v>
      </c>
      <c r="J88" s="1">
        <f t="shared" si="4"/>
        <v>14.532624999999999</v>
      </c>
    </row>
    <row r="89" spans="1:10" x14ac:dyDescent="0.25">
      <c r="A89" s="3">
        <f>MAX(A$8:A88)+1</f>
        <v>51</v>
      </c>
      <c r="B89" s="3" t="s">
        <v>73</v>
      </c>
      <c r="C89" s="4">
        <v>160</v>
      </c>
      <c r="D89" s="8" t="s">
        <v>505</v>
      </c>
      <c r="E89" s="4" t="s">
        <v>135</v>
      </c>
      <c r="F89" s="1">
        <v>43.8</v>
      </c>
      <c r="G89" s="1">
        <v>46.5</v>
      </c>
      <c r="H89" s="1">
        <v>54</v>
      </c>
      <c r="I89" s="1">
        <f t="shared" si="3"/>
        <v>31.803720000000002</v>
      </c>
      <c r="J89" s="1">
        <f t="shared" si="4"/>
        <v>19.877325000000003</v>
      </c>
    </row>
    <row r="90" spans="1:10" ht="31.5" x14ac:dyDescent="0.25">
      <c r="A90" s="3">
        <f>MAX(A$8:A89)+1</f>
        <v>52</v>
      </c>
      <c r="B90" s="3" t="s">
        <v>74</v>
      </c>
      <c r="C90" s="4">
        <v>63</v>
      </c>
      <c r="D90" s="8" t="s">
        <v>505</v>
      </c>
      <c r="E90" s="4" t="s">
        <v>136</v>
      </c>
      <c r="F90" s="1">
        <v>6.6</v>
      </c>
      <c r="G90" s="1">
        <v>22.7</v>
      </c>
      <c r="H90" s="1">
        <v>12.4</v>
      </c>
      <c r="I90" s="1">
        <f t="shared" si="3"/>
        <v>9.1906799999999986</v>
      </c>
      <c r="J90" s="1">
        <f t="shared" si="4"/>
        <v>14.58838095238095</v>
      </c>
    </row>
    <row r="91" spans="1:10" ht="31.5" x14ac:dyDescent="0.25">
      <c r="A91" s="3">
        <f>MAX(A$8:A90)+1</f>
        <v>53</v>
      </c>
      <c r="B91" s="3" t="s">
        <v>75</v>
      </c>
      <c r="C91" s="4">
        <v>160</v>
      </c>
      <c r="D91" s="8" t="s">
        <v>506</v>
      </c>
      <c r="E91" s="4" t="s">
        <v>137</v>
      </c>
      <c r="F91" s="1">
        <v>19.100000000000001</v>
      </c>
      <c r="G91" s="1">
        <v>18.899999999999999</v>
      </c>
      <c r="H91" s="1">
        <v>25.5</v>
      </c>
      <c r="I91" s="1">
        <f t="shared" si="3"/>
        <v>13.9954</v>
      </c>
      <c r="J91" s="1">
        <f t="shared" si="4"/>
        <v>8.7471250000000005</v>
      </c>
    </row>
    <row r="92" spans="1:10" ht="31.5" x14ac:dyDescent="0.25">
      <c r="A92" s="3">
        <f>MAX(A$8:A91)+1</f>
        <v>54</v>
      </c>
      <c r="B92" s="3" t="s">
        <v>76</v>
      </c>
      <c r="C92" s="4">
        <v>250</v>
      </c>
      <c r="D92" s="8" t="s">
        <v>508</v>
      </c>
      <c r="E92" s="4" t="s">
        <v>138</v>
      </c>
      <c r="F92" s="1">
        <v>72.099999999999994</v>
      </c>
      <c r="G92" s="1">
        <v>22.3</v>
      </c>
      <c r="H92" s="1">
        <v>65</v>
      </c>
      <c r="I92" s="1">
        <f t="shared" si="3"/>
        <v>35.13176</v>
      </c>
      <c r="J92" s="1">
        <f t="shared" si="4"/>
        <v>14.052703999999999</v>
      </c>
    </row>
    <row r="93" spans="1:10" x14ac:dyDescent="0.25">
      <c r="A93" s="3">
        <f>MAX(A$8:A92)+1</f>
        <v>55</v>
      </c>
      <c r="B93" s="3" t="s">
        <v>77</v>
      </c>
      <c r="C93" s="4">
        <v>160</v>
      </c>
      <c r="D93" s="8" t="s">
        <v>505</v>
      </c>
      <c r="E93" s="4" t="s">
        <v>139</v>
      </c>
      <c r="F93" s="1">
        <v>32.9</v>
      </c>
      <c r="G93" s="1">
        <v>28.5</v>
      </c>
      <c r="H93" s="1">
        <v>41.7</v>
      </c>
      <c r="I93" s="1">
        <f t="shared" si="3"/>
        <v>22.723240000000001</v>
      </c>
      <c r="J93" s="1">
        <f t="shared" si="4"/>
        <v>14.202025000000001</v>
      </c>
    </row>
    <row r="94" spans="1:10" x14ac:dyDescent="0.25">
      <c r="A94" s="3">
        <f>MAX(A$8:A93)+1</f>
        <v>56</v>
      </c>
      <c r="B94" s="3" t="s">
        <v>78</v>
      </c>
      <c r="C94" s="4">
        <v>250</v>
      </c>
      <c r="D94" s="8" t="s">
        <v>506</v>
      </c>
      <c r="E94" s="4" t="s">
        <v>140</v>
      </c>
      <c r="F94" s="1">
        <v>36.5</v>
      </c>
      <c r="G94" s="1">
        <v>47.6</v>
      </c>
      <c r="H94" s="1">
        <v>76.400000000000006</v>
      </c>
      <c r="I94" s="1">
        <f t="shared" si="3"/>
        <v>35.374200000000002</v>
      </c>
      <c r="J94" s="1">
        <f t="shared" si="4"/>
        <v>14.14968</v>
      </c>
    </row>
    <row r="95" spans="1:10" x14ac:dyDescent="0.25">
      <c r="A95" s="3">
        <f>MAX(A$8:A94)+1</f>
        <v>57</v>
      </c>
      <c r="B95" s="3" t="s">
        <v>79</v>
      </c>
      <c r="C95" s="4">
        <v>160</v>
      </c>
      <c r="D95" s="8" t="s">
        <v>506</v>
      </c>
      <c r="E95" s="4" t="s">
        <v>140</v>
      </c>
      <c r="F95" s="1">
        <v>32.6</v>
      </c>
      <c r="G95" s="1">
        <v>27.7</v>
      </c>
      <c r="H95" s="1">
        <v>35.1</v>
      </c>
      <c r="I95" s="1">
        <f t="shared" si="3"/>
        <v>21.026160000000001</v>
      </c>
      <c r="J95" s="1">
        <f t="shared" si="4"/>
        <v>13.141350000000001</v>
      </c>
    </row>
    <row r="96" spans="1:10" ht="31.5" x14ac:dyDescent="0.25">
      <c r="A96" s="3">
        <f>MAX(A$8:A95)+1</f>
        <v>58</v>
      </c>
      <c r="B96" s="3" t="s">
        <v>80</v>
      </c>
      <c r="C96" s="4">
        <v>400</v>
      </c>
      <c r="D96" s="8" t="s">
        <v>506</v>
      </c>
      <c r="E96" s="4" t="s">
        <v>141</v>
      </c>
      <c r="F96" s="1">
        <v>144.5</v>
      </c>
      <c r="G96" s="1">
        <v>46.8</v>
      </c>
      <c r="H96" s="1">
        <v>35.5</v>
      </c>
      <c r="I96" s="1">
        <f t="shared" si="3"/>
        <v>49.986720000000005</v>
      </c>
      <c r="J96" s="1">
        <f t="shared" si="4"/>
        <v>12.496680000000001</v>
      </c>
    </row>
    <row r="97" spans="1:10" x14ac:dyDescent="0.25">
      <c r="A97" s="3">
        <f>MAX(A$8:A96)+1</f>
        <v>59</v>
      </c>
      <c r="B97" s="3" t="s">
        <v>81</v>
      </c>
      <c r="C97" s="4">
        <v>160</v>
      </c>
      <c r="D97" s="8" t="s">
        <v>505</v>
      </c>
      <c r="E97" s="4" t="s">
        <v>142</v>
      </c>
      <c r="F97" s="1">
        <v>39.5</v>
      </c>
      <c r="G97" s="1">
        <v>53.7</v>
      </c>
      <c r="H97" s="1">
        <v>23.1</v>
      </c>
      <c r="I97" s="1">
        <f t="shared" si="3"/>
        <v>25.632520000000003</v>
      </c>
      <c r="J97" s="1">
        <f t="shared" si="4"/>
        <v>16.020325000000003</v>
      </c>
    </row>
    <row r="98" spans="1:10" x14ac:dyDescent="0.25">
      <c r="A98" s="3">
        <f>MAX(A$8:A97)+1</f>
        <v>60</v>
      </c>
      <c r="B98" s="3" t="s">
        <v>82</v>
      </c>
      <c r="C98" s="4">
        <v>250</v>
      </c>
      <c r="D98" s="8" t="s">
        <v>506</v>
      </c>
      <c r="E98" s="4" t="s">
        <v>143</v>
      </c>
      <c r="F98" s="1">
        <v>26</v>
      </c>
      <c r="G98" s="1">
        <v>25.3</v>
      </c>
      <c r="H98" s="1">
        <v>83.5</v>
      </c>
      <c r="I98" s="1">
        <f t="shared" si="3"/>
        <v>29.709920000000004</v>
      </c>
      <c r="J98" s="1">
        <f t="shared" si="4"/>
        <v>11.883968000000001</v>
      </c>
    </row>
    <row r="99" spans="1:10" x14ac:dyDescent="0.25">
      <c r="A99" s="3">
        <f>MAX(A$8:A98)+1</f>
        <v>61</v>
      </c>
      <c r="B99" s="3" t="s">
        <v>83</v>
      </c>
      <c r="C99" s="4">
        <v>250</v>
      </c>
      <c r="D99" s="8" t="s">
        <v>506</v>
      </c>
      <c r="E99" s="4" t="s">
        <v>143</v>
      </c>
      <c r="F99" s="1">
        <v>69.2</v>
      </c>
      <c r="G99" s="1">
        <v>29</v>
      </c>
      <c r="H99" s="1">
        <v>51</v>
      </c>
      <c r="I99" s="1">
        <f t="shared" si="3"/>
        <v>32.883679999999991</v>
      </c>
      <c r="J99" s="1">
        <f t="shared" si="4"/>
        <v>13.153471999999997</v>
      </c>
    </row>
    <row r="100" spans="1:10" ht="31.5" x14ac:dyDescent="0.25">
      <c r="A100" s="3">
        <f>MAX(A$8:A99)+1</f>
        <v>62</v>
      </c>
      <c r="B100" s="3" t="s">
        <v>84</v>
      </c>
      <c r="C100" s="4">
        <v>160</v>
      </c>
      <c r="D100" s="8" t="s">
        <v>85</v>
      </c>
      <c r="E100" s="4" t="s">
        <v>118</v>
      </c>
      <c r="F100" s="1">
        <v>46.2</v>
      </c>
      <c r="G100" s="1">
        <v>30.9</v>
      </c>
      <c r="H100" s="1">
        <v>57.8</v>
      </c>
      <c r="I100" s="1">
        <f t="shared" si="3"/>
        <v>29.731959999999994</v>
      </c>
      <c r="J100" s="1">
        <f t="shared" si="4"/>
        <v>18.582474999999995</v>
      </c>
    </row>
    <row r="101" spans="1:10" ht="31.5" x14ac:dyDescent="0.25">
      <c r="A101" s="3">
        <f>MAX(A$8:A100)+1</f>
        <v>63</v>
      </c>
      <c r="B101" s="3" t="s">
        <v>86</v>
      </c>
      <c r="C101" s="4">
        <v>160</v>
      </c>
      <c r="D101" s="8" t="s">
        <v>381</v>
      </c>
      <c r="E101" s="4" t="s">
        <v>95</v>
      </c>
      <c r="F101" s="1">
        <v>40.1</v>
      </c>
      <c r="G101" s="1">
        <v>53.8</v>
      </c>
      <c r="H101" s="1">
        <v>33.1</v>
      </c>
      <c r="I101" s="1">
        <f t="shared" si="3"/>
        <v>27.9908</v>
      </c>
      <c r="J101" s="1">
        <f t="shared" si="4"/>
        <v>17.494250000000001</v>
      </c>
    </row>
    <row r="102" spans="1:10" ht="31.5" x14ac:dyDescent="0.25">
      <c r="A102" s="3">
        <f>MAX(A$8:A101)+1</f>
        <v>64</v>
      </c>
      <c r="B102" s="3" t="s">
        <v>87</v>
      </c>
      <c r="C102" s="4">
        <v>160</v>
      </c>
      <c r="D102" s="8" t="s">
        <v>381</v>
      </c>
      <c r="E102" s="4" t="s">
        <v>95</v>
      </c>
      <c r="F102" s="1">
        <v>11.6</v>
      </c>
      <c r="G102" s="1">
        <v>23.2</v>
      </c>
      <c r="H102" s="1">
        <v>19.3</v>
      </c>
      <c r="I102" s="1">
        <f t="shared" si="3"/>
        <v>11.923639999999999</v>
      </c>
      <c r="J102" s="1">
        <f t="shared" si="4"/>
        <v>7.4522750000000002</v>
      </c>
    </row>
    <row r="103" spans="1:10" ht="31.5" x14ac:dyDescent="0.25">
      <c r="A103" s="3">
        <f>MAX(A$8:A102)+1</f>
        <v>65</v>
      </c>
      <c r="B103" s="3" t="s">
        <v>88</v>
      </c>
      <c r="C103" s="4">
        <v>160</v>
      </c>
      <c r="D103" s="8" t="s">
        <v>381</v>
      </c>
      <c r="E103" s="4" t="s">
        <v>95</v>
      </c>
      <c r="F103" s="1">
        <v>48.8</v>
      </c>
      <c r="G103" s="1">
        <v>35.299999999999997</v>
      </c>
      <c r="H103" s="1">
        <v>57.6</v>
      </c>
      <c r="I103" s="1">
        <f t="shared" si="3"/>
        <v>31.230679999999996</v>
      </c>
      <c r="J103" s="1">
        <f t="shared" si="4"/>
        <v>19.519174999999997</v>
      </c>
    </row>
    <row r="104" spans="1:10" ht="31.5" x14ac:dyDescent="0.25">
      <c r="A104" s="3">
        <f>MAX(A$8:A103)+1</f>
        <v>66</v>
      </c>
      <c r="B104" s="3" t="s">
        <v>89</v>
      </c>
      <c r="C104" s="4">
        <v>160</v>
      </c>
      <c r="D104" s="8" t="s">
        <v>381</v>
      </c>
      <c r="E104" s="4" t="s">
        <v>95</v>
      </c>
      <c r="F104" s="1">
        <v>39.5</v>
      </c>
      <c r="G104" s="1">
        <v>43.8</v>
      </c>
      <c r="H104" s="1">
        <v>12.5</v>
      </c>
      <c r="I104" s="1">
        <f t="shared" si="3"/>
        <v>21.114319999999999</v>
      </c>
      <c r="J104" s="1">
        <f t="shared" si="4"/>
        <v>13.196449999999999</v>
      </c>
    </row>
    <row r="105" spans="1:10" ht="31.5" x14ac:dyDescent="0.25">
      <c r="A105" s="3">
        <f>MAX(A$8:A104)+1</f>
        <v>67</v>
      </c>
      <c r="B105" s="3" t="s">
        <v>90</v>
      </c>
      <c r="C105" s="4">
        <v>160</v>
      </c>
      <c r="D105" s="8" t="s">
        <v>381</v>
      </c>
      <c r="E105" s="4" t="s">
        <v>95</v>
      </c>
      <c r="F105" s="1">
        <v>56</v>
      </c>
      <c r="G105" s="1">
        <v>37</v>
      </c>
      <c r="H105" s="1">
        <v>23.7</v>
      </c>
      <c r="I105" s="1">
        <f t="shared" si="3"/>
        <v>25.720680000000002</v>
      </c>
      <c r="J105" s="1">
        <f t="shared" si="4"/>
        <v>16.075425000000003</v>
      </c>
    </row>
    <row r="106" spans="1:10" ht="31.5" x14ac:dyDescent="0.25">
      <c r="A106" s="3">
        <f>MAX(A$8:A105)+1</f>
        <v>68</v>
      </c>
      <c r="B106" s="3" t="s">
        <v>91</v>
      </c>
      <c r="C106" s="4">
        <v>250</v>
      </c>
      <c r="D106" s="8" t="s">
        <v>381</v>
      </c>
      <c r="E106" s="4" t="s">
        <v>95</v>
      </c>
      <c r="F106" s="1">
        <v>36.5</v>
      </c>
      <c r="G106" s="1">
        <v>40.299999999999997</v>
      </c>
      <c r="H106" s="1">
        <v>50.8</v>
      </c>
      <c r="I106" s="1">
        <f t="shared" si="3"/>
        <v>28.12304</v>
      </c>
      <c r="J106" s="1">
        <f t="shared" si="4"/>
        <v>11.249215999999999</v>
      </c>
    </row>
    <row r="107" spans="1:10" ht="31.5" x14ac:dyDescent="0.25">
      <c r="A107" s="3">
        <f>MAX(A$8:A106)+1</f>
        <v>69</v>
      </c>
      <c r="B107" s="3" t="s">
        <v>92</v>
      </c>
      <c r="C107" s="4">
        <v>250</v>
      </c>
      <c r="D107" s="8" t="s">
        <v>381</v>
      </c>
      <c r="E107" s="4" t="s">
        <v>95</v>
      </c>
      <c r="F107" s="1">
        <v>47.2</v>
      </c>
      <c r="G107" s="1">
        <v>51.4</v>
      </c>
      <c r="H107" s="1">
        <v>22.3</v>
      </c>
      <c r="I107" s="1">
        <f t="shared" si="3"/>
        <v>26.646359999999998</v>
      </c>
      <c r="J107" s="1">
        <f t="shared" si="4"/>
        <v>10.658543999999999</v>
      </c>
    </row>
    <row r="108" spans="1:10" ht="31.5" x14ac:dyDescent="0.25">
      <c r="A108" s="3">
        <f>MAX(A$8:A107)+1</f>
        <v>70</v>
      </c>
      <c r="B108" s="3" t="s">
        <v>93</v>
      </c>
      <c r="C108" s="4">
        <v>250</v>
      </c>
      <c r="D108" s="8" t="s">
        <v>381</v>
      </c>
      <c r="E108" s="4" t="s">
        <v>95</v>
      </c>
      <c r="F108" s="1">
        <v>90.4</v>
      </c>
      <c r="G108" s="1">
        <v>61.2</v>
      </c>
      <c r="H108" s="1">
        <v>47.5</v>
      </c>
      <c r="I108" s="1">
        <f t="shared" si="3"/>
        <v>43.881640000000004</v>
      </c>
      <c r="J108" s="1">
        <f t="shared" si="4"/>
        <v>17.552656000000002</v>
      </c>
    </row>
    <row r="109" spans="1:10" ht="15.75" customHeight="1" x14ac:dyDescent="0.25">
      <c r="A109" s="3">
        <f>MAX(A$8:A108)+1</f>
        <v>71</v>
      </c>
      <c r="B109" s="3" t="s">
        <v>94</v>
      </c>
      <c r="C109" s="4">
        <v>250</v>
      </c>
      <c r="D109" s="8" t="s">
        <v>382</v>
      </c>
      <c r="E109" s="4" t="s">
        <v>118</v>
      </c>
      <c r="F109" s="1">
        <v>162.9</v>
      </c>
      <c r="G109" s="1">
        <v>162.19999999999999</v>
      </c>
      <c r="H109" s="1">
        <v>201.8</v>
      </c>
      <c r="I109" s="1">
        <f t="shared" si="3"/>
        <v>116.12876</v>
      </c>
      <c r="J109" s="1">
        <f t="shared" si="4"/>
        <v>46.451504</v>
      </c>
    </row>
    <row r="110" spans="1:10" ht="31.5" customHeight="1" x14ac:dyDescent="0.25">
      <c r="A110" s="30">
        <f>MAX(A$8:A109)+1</f>
        <v>72</v>
      </c>
      <c r="B110" s="30" t="s">
        <v>487</v>
      </c>
      <c r="C110" s="1">
        <v>1000</v>
      </c>
      <c r="D110" s="26" t="s">
        <v>383</v>
      </c>
      <c r="E110" s="44" t="s">
        <v>118</v>
      </c>
      <c r="F110" s="1">
        <v>893.2</v>
      </c>
      <c r="G110" s="1">
        <v>663</v>
      </c>
      <c r="H110" s="1">
        <v>1008.2</v>
      </c>
      <c r="I110" s="1">
        <f t="shared" si="3"/>
        <v>565.19376</v>
      </c>
      <c r="J110" s="1">
        <f t="shared" si="4"/>
        <v>56.519376000000001</v>
      </c>
    </row>
    <row r="111" spans="1:10" x14ac:dyDescent="0.25">
      <c r="A111" s="33"/>
      <c r="B111" s="33"/>
      <c r="C111" s="1">
        <v>1000</v>
      </c>
      <c r="D111" s="52"/>
      <c r="E111" s="45"/>
      <c r="F111" s="1">
        <v>22.4</v>
      </c>
      <c r="G111" s="1">
        <v>3</v>
      </c>
      <c r="H111" s="1">
        <v>16.7</v>
      </c>
      <c r="I111" s="1">
        <f t="shared" si="3"/>
        <v>9.2788399999999989</v>
      </c>
      <c r="J111" s="1">
        <f t="shared" si="4"/>
        <v>0.92788399999999982</v>
      </c>
    </row>
    <row r="112" spans="1:10" x14ac:dyDescent="0.25">
      <c r="A112" s="33"/>
      <c r="B112" s="33"/>
      <c r="C112" s="1">
        <v>1000</v>
      </c>
      <c r="D112" s="52"/>
      <c r="E112" s="45"/>
      <c r="F112" s="1">
        <v>1008.4</v>
      </c>
      <c r="G112" s="1">
        <v>1066.5999999999999</v>
      </c>
      <c r="H112" s="1">
        <v>1008.3</v>
      </c>
      <c r="I112" s="1">
        <f t="shared" si="3"/>
        <v>679.55931999999996</v>
      </c>
      <c r="J112" s="1">
        <f t="shared" si="4"/>
        <v>67.95593199999999</v>
      </c>
    </row>
    <row r="113" spans="1:10" x14ac:dyDescent="0.25">
      <c r="A113" s="31"/>
      <c r="B113" s="31"/>
      <c r="C113" s="1">
        <v>1000</v>
      </c>
      <c r="D113" s="27"/>
      <c r="E113" s="46"/>
      <c r="F113" s="1">
        <v>17.7</v>
      </c>
      <c r="G113" s="1">
        <v>13.2</v>
      </c>
      <c r="H113" s="1">
        <v>26.8</v>
      </c>
      <c r="I113" s="1">
        <f t="shared" si="3"/>
        <v>12.717080000000001</v>
      </c>
      <c r="J113" s="1">
        <f t="shared" si="4"/>
        <v>1.2717080000000001</v>
      </c>
    </row>
    <row r="114" spans="1:10" ht="18.75" customHeight="1" x14ac:dyDescent="0.25">
      <c r="A114" s="30">
        <f>MAX(A$8:A113)+1</f>
        <v>73</v>
      </c>
      <c r="B114" s="30" t="s">
        <v>96</v>
      </c>
      <c r="C114" s="4">
        <v>400</v>
      </c>
      <c r="D114" s="26" t="s">
        <v>509</v>
      </c>
      <c r="E114" s="44" t="s">
        <v>118</v>
      </c>
      <c r="F114" s="1">
        <v>299.7</v>
      </c>
      <c r="G114" s="1">
        <v>334.7</v>
      </c>
      <c r="H114" s="1">
        <v>282.7</v>
      </c>
      <c r="I114" s="1">
        <f t="shared" si="3"/>
        <v>202.12884</v>
      </c>
      <c r="J114" s="1">
        <f t="shared" si="4"/>
        <v>50.532209999999999</v>
      </c>
    </row>
    <row r="115" spans="1:10" x14ac:dyDescent="0.25">
      <c r="A115" s="31"/>
      <c r="B115" s="31"/>
      <c r="C115" s="4">
        <v>400</v>
      </c>
      <c r="D115" s="27"/>
      <c r="E115" s="46"/>
      <c r="F115" s="1">
        <v>294.39999999999998</v>
      </c>
      <c r="G115" s="1">
        <v>368.9</v>
      </c>
      <c r="H115" s="1">
        <v>363.2</v>
      </c>
      <c r="I115" s="1">
        <f t="shared" si="3"/>
        <v>226.2406</v>
      </c>
      <c r="J115" s="1">
        <f t="shared" si="4"/>
        <v>56.56015</v>
      </c>
    </row>
    <row r="116" spans="1:10" x14ac:dyDescent="0.25">
      <c r="A116" s="44">
        <f>MAX(A$8:A115)+1</f>
        <v>74</v>
      </c>
      <c r="B116" s="44" t="s">
        <v>97</v>
      </c>
      <c r="C116" s="4">
        <v>1600</v>
      </c>
      <c r="D116" s="50" t="s">
        <v>510</v>
      </c>
      <c r="E116" s="44" t="s">
        <v>118</v>
      </c>
      <c r="F116" s="1">
        <v>1244.9000000000001</v>
      </c>
      <c r="G116" s="1">
        <v>1705.1</v>
      </c>
      <c r="H116" s="1">
        <v>1129.8</v>
      </c>
      <c r="I116" s="1">
        <f t="shared" si="3"/>
        <v>899.18792000000008</v>
      </c>
      <c r="J116" s="1">
        <f t="shared" si="4"/>
        <v>56.199245000000012</v>
      </c>
    </row>
    <row r="117" spans="1:10" x14ac:dyDescent="0.25">
      <c r="A117" s="45"/>
      <c r="B117" s="45"/>
      <c r="C117" s="4">
        <v>1600</v>
      </c>
      <c r="D117" s="53"/>
      <c r="E117" s="45"/>
      <c r="F117" s="1">
        <v>35.5</v>
      </c>
      <c r="G117" s="1">
        <v>39.5</v>
      </c>
      <c r="H117" s="1">
        <v>46.4</v>
      </c>
      <c r="I117" s="1">
        <f t="shared" si="3"/>
        <v>26.75656</v>
      </c>
      <c r="J117" s="1">
        <f t="shared" si="4"/>
        <v>1.672285</v>
      </c>
    </row>
    <row r="118" spans="1:10" x14ac:dyDescent="0.25">
      <c r="A118" s="45"/>
      <c r="B118" s="45"/>
      <c r="C118" s="4">
        <v>1600</v>
      </c>
      <c r="D118" s="53"/>
      <c r="E118" s="45"/>
      <c r="F118" s="1">
        <v>1313.8</v>
      </c>
      <c r="G118" s="1">
        <v>1521.5</v>
      </c>
      <c r="H118" s="1">
        <v>1060.0999999999999</v>
      </c>
      <c r="I118" s="1">
        <f t="shared" si="3"/>
        <v>858.5461600000001</v>
      </c>
      <c r="J118" s="1">
        <f t="shared" si="4"/>
        <v>53.659134999999999</v>
      </c>
    </row>
    <row r="119" spans="1:10" x14ac:dyDescent="0.25">
      <c r="A119" s="46"/>
      <c r="B119" s="46"/>
      <c r="C119" s="4">
        <v>1600</v>
      </c>
      <c r="D119" s="51"/>
      <c r="E119" s="46"/>
      <c r="F119" s="1">
        <v>30.7</v>
      </c>
      <c r="G119" s="1">
        <v>25.9</v>
      </c>
      <c r="H119" s="1">
        <v>21.4</v>
      </c>
      <c r="I119" s="1">
        <f t="shared" si="3"/>
        <v>17.191200000000002</v>
      </c>
      <c r="J119" s="1">
        <f t="shared" si="4"/>
        <v>1.0744500000000001</v>
      </c>
    </row>
    <row r="120" spans="1:10" x14ac:dyDescent="0.25">
      <c r="A120" s="30">
        <f>MAX(A$8:A119)+1</f>
        <v>75</v>
      </c>
      <c r="B120" s="30" t="s">
        <v>98</v>
      </c>
      <c r="C120" s="4">
        <v>630</v>
      </c>
      <c r="D120" s="26" t="s">
        <v>101</v>
      </c>
      <c r="E120" s="44" t="s">
        <v>118</v>
      </c>
      <c r="F120" s="1">
        <v>508.8</v>
      </c>
      <c r="G120" s="1">
        <v>680.8</v>
      </c>
      <c r="H120" s="1">
        <v>426.5</v>
      </c>
      <c r="I120" s="1">
        <f t="shared" si="3"/>
        <v>356.18843999999996</v>
      </c>
      <c r="J120" s="1">
        <f t="shared" si="4"/>
        <v>56.537847619047611</v>
      </c>
    </row>
    <row r="121" spans="1:10" x14ac:dyDescent="0.25">
      <c r="A121" s="31"/>
      <c r="B121" s="31"/>
      <c r="C121" s="4">
        <v>630</v>
      </c>
      <c r="D121" s="27"/>
      <c r="E121" s="46"/>
      <c r="F121" s="1">
        <v>444.7</v>
      </c>
      <c r="G121" s="1">
        <v>617.5</v>
      </c>
      <c r="H121" s="1">
        <v>599.1</v>
      </c>
      <c r="I121" s="1">
        <f t="shared" si="3"/>
        <v>366.15052000000009</v>
      </c>
      <c r="J121" s="1">
        <f t="shared" si="4"/>
        <v>58.119130158730172</v>
      </c>
    </row>
    <row r="122" spans="1:10" x14ac:dyDescent="0.25">
      <c r="A122" s="30">
        <f>MAX(A$8:A121)+1</f>
        <v>76</v>
      </c>
      <c r="B122" s="30" t="s">
        <v>99</v>
      </c>
      <c r="C122" s="4">
        <v>400</v>
      </c>
      <c r="D122" s="26" t="s">
        <v>102</v>
      </c>
      <c r="E122" s="44" t="s">
        <v>118</v>
      </c>
      <c r="F122" s="1">
        <v>403.3</v>
      </c>
      <c r="G122" s="1">
        <v>369.2</v>
      </c>
      <c r="H122" s="1">
        <v>398</v>
      </c>
      <c r="I122" s="1">
        <f t="shared" si="3"/>
        <v>257.97820000000002</v>
      </c>
      <c r="J122" s="1">
        <f t="shared" si="4"/>
        <v>64.494550000000004</v>
      </c>
    </row>
    <row r="123" spans="1:10" x14ac:dyDescent="0.25">
      <c r="A123" s="33"/>
      <c r="B123" s="33"/>
      <c r="C123" s="4">
        <v>400</v>
      </c>
      <c r="D123" s="52"/>
      <c r="E123" s="45"/>
      <c r="F123" s="1">
        <v>288.10000000000002</v>
      </c>
      <c r="G123" s="1">
        <v>392.3</v>
      </c>
      <c r="H123" s="1">
        <v>317.7</v>
      </c>
      <c r="I123" s="1">
        <f t="shared" si="3"/>
        <v>219.98124000000001</v>
      </c>
      <c r="J123" s="1">
        <f t="shared" si="4"/>
        <v>54.995310000000011</v>
      </c>
    </row>
    <row r="124" spans="1:10" x14ac:dyDescent="0.25">
      <c r="A124" s="31"/>
      <c r="B124" s="31"/>
      <c r="C124" s="4">
        <v>400</v>
      </c>
      <c r="D124" s="27"/>
      <c r="E124" s="46"/>
      <c r="F124" s="1">
        <v>340.1</v>
      </c>
      <c r="G124" s="1">
        <v>392.6</v>
      </c>
      <c r="H124" s="1">
        <v>294.10000000000002</v>
      </c>
      <c r="I124" s="1">
        <f t="shared" si="3"/>
        <v>226.30672000000004</v>
      </c>
      <c r="J124" s="1">
        <f t="shared" si="4"/>
        <v>56.57668000000001</v>
      </c>
    </row>
    <row r="125" spans="1:10" x14ac:dyDescent="0.25">
      <c r="A125" s="30">
        <f>MAX(A$8:A124)+1</f>
        <v>77</v>
      </c>
      <c r="B125" s="30" t="s">
        <v>100</v>
      </c>
      <c r="C125" s="4">
        <v>630</v>
      </c>
      <c r="D125" s="26" t="s">
        <v>103</v>
      </c>
      <c r="E125" s="44" t="s">
        <v>118</v>
      </c>
      <c r="F125" s="1">
        <v>489.9</v>
      </c>
      <c r="G125" s="1">
        <v>653.6</v>
      </c>
      <c r="H125" s="1">
        <v>626.4</v>
      </c>
      <c r="I125" s="1">
        <f t="shared" si="3"/>
        <v>390.08596000000006</v>
      </c>
      <c r="J125" s="1">
        <f t="shared" si="4"/>
        <v>61.918406349206357</v>
      </c>
    </row>
    <row r="126" spans="1:10" x14ac:dyDescent="0.25">
      <c r="A126" s="31"/>
      <c r="B126" s="31"/>
      <c r="C126" s="4">
        <v>630</v>
      </c>
      <c r="D126" s="27"/>
      <c r="E126" s="46"/>
      <c r="F126" s="1">
        <v>499.9</v>
      </c>
      <c r="G126" s="1">
        <v>508.2</v>
      </c>
      <c r="H126" s="1">
        <v>462.7</v>
      </c>
      <c r="I126" s="1">
        <f t="shared" si="3"/>
        <v>324.16431999999998</v>
      </c>
      <c r="J126" s="1">
        <f t="shared" si="4"/>
        <v>51.454653968253957</v>
      </c>
    </row>
    <row r="127" spans="1:10" ht="31.5" x14ac:dyDescent="0.25">
      <c r="A127" s="3">
        <f>MAX(A$8:A126)+1</f>
        <v>78</v>
      </c>
      <c r="B127" s="3" t="s">
        <v>222</v>
      </c>
      <c r="C127" s="4">
        <v>40</v>
      </c>
      <c r="D127" s="5" t="s">
        <v>384</v>
      </c>
      <c r="E127" s="4" t="s">
        <v>118</v>
      </c>
      <c r="F127" s="1">
        <v>38.200000000000003</v>
      </c>
      <c r="G127" s="1">
        <v>30.4</v>
      </c>
      <c r="H127" s="1">
        <v>36.200000000000003</v>
      </c>
      <c r="I127" s="1">
        <f t="shared" si="3"/>
        <v>23.097919999999998</v>
      </c>
      <c r="J127" s="1">
        <f t="shared" si="4"/>
        <v>57.744799999999998</v>
      </c>
    </row>
    <row r="128" spans="1:10" ht="31.5" x14ac:dyDescent="0.25">
      <c r="A128" s="3">
        <f>MAX(A$8:A127)+1</f>
        <v>79</v>
      </c>
      <c r="B128" s="3" t="s">
        <v>104</v>
      </c>
      <c r="C128" s="4">
        <v>40</v>
      </c>
      <c r="D128" s="5" t="s">
        <v>384</v>
      </c>
      <c r="E128" s="4" t="s">
        <v>118</v>
      </c>
      <c r="F128" s="1">
        <v>35.5</v>
      </c>
      <c r="G128" s="1">
        <v>32.4</v>
      </c>
      <c r="H128" s="1">
        <v>42.6</v>
      </c>
      <c r="I128" s="1">
        <f t="shared" si="3"/>
        <v>24.354200000000002</v>
      </c>
      <c r="J128" s="1">
        <f t="shared" si="4"/>
        <v>60.8855</v>
      </c>
    </row>
    <row r="129" spans="1:10" x14ac:dyDescent="0.25">
      <c r="A129" s="30">
        <f>MAX(A$8:A128)+1</f>
        <v>80</v>
      </c>
      <c r="B129" s="30" t="s">
        <v>105</v>
      </c>
      <c r="C129" s="4">
        <v>250</v>
      </c>
      <c r="D129" s="26" t="s">
        <v>385</v>
      </c>
      <c r="E129" s="44" t="s">
        <v>118</v>
      </c>
      <c r="F129" s="1">
        <v>173.1</v>
      </c>
      <c r="G129" s="1">
        <v>177.4</v>
      </c>
      <c r="H129" s="1">
        <v>248.8</v>
      </c>
      <c r="I129" s="1">
        <f t="shared" si="3"/>
        <v>132.08572000000001</v>
      </c>
      <c r="J129" s="1">
        <f t="shared" si="4"/>
        <v>52.834288000000008</v>
      </c>
    </row>
    <row r="130" spans="1:10" x14ac:dyDescent="0.25">
      <c r="A130" s="31"/>
      <c r="B130" s="31"/>
      <c r="C130" s="4">
        <v>250</v>
      </c>
      <c r="D130" s="27"/>
      <c r="E130" s="46"/>
      <c r="F130" s="1">
        <v>238.4</v>
      </c>
      <c r="G130" s="1">
        <v>223.3</v>
      </c>
      <c r="H130" s="1">
        <v>252.5</v>
      </c>
      <c r="I130" s="1">
        <f t="shared" si="3"/>
        <v>157.40968000000004</v>
      </c>
      <c r="J130" s="1">
        <f t="shared" si="4"/>
        <v>62.963872000000009</v>
      </c>
    </row>
    <row r="131" spans="1:10" x14ac:dyDescent="0.25">
      <c r="A131" s="30">
        <f>MAX(A$8:A130)+1</f>
        <v>81</v>
      </c>
      <c r="B131" s="30" t="s">
        <v>106</v>
      </c>
      <c r="C131" s="4">
        <v>160</v>
      </c>
      <c r="D131" s="26" t="s">
        <v>385</v>
      </c>
      <c r="E131" s="44" t="s">
        <v>118</v>
      </c>
      <c r="F131" s="1">
        <v>168.2</v>
      </c>
      <c r="G131" s="1">
        <v>152.69999999999999</v>
      </c>
      <c r="H131" s="1">
        <v>171.4</v>
      </c>
      <c r="I131" s="1">
        <f t="shared" si="3"/>
        <v>108.50291999999999</v>
      </c>
      <c r="J131" s="1">
        <f t="shared" si="4"/>
        <v>67.814324999999997</v>
      </c>
    </row>
    <row r="132" spans="1:10" x14ac:dyDescent="0.25">
      <c r="A132" s="31"/>
      <c r="B132" s="31"/>
      <c r="C132" s="4">
        <v>160</v>
      </c>
      <c r="D132" s="27"/>
      <c r="E132" s="46"/>
      <c r="F132" s="1">
        <v>152.9</v>
      </c>
      <c r="G132" s="1">
        <v>150.19999999999999</v>
      </c>
      <c r="H132" s="1">
        <v>156.80000000000001</v>
      </c>
      <c r="I132" s="1">
        <f t="shared" si="3"/>
        <v>101.36196000000001</v>
      </c>
      <c r="J132" s="1">
        <f t="shared" si="4"/>
        <v>63.351225000000014</v>
      </c>
    </row>
    <row r="133" spans="1:10" ht="31.5" x14ac:dyDescent="0.25">
      <c r="A133" s="3">
        <f>MAX(A$8:A132)+1</f>
        <v>82</v>
      </c>
      <c r="B133" s="3" t="s">
        <v>223</v>
      </c>
      <c r="C133" s="4">
        <v>100</v>
      </c>
      <c r="D133" s="5" t="s">
        <v>386</v>
      </c>
      <c r="E133" s="4" t="s">
        <v>118</v>
      </c>
      <c r="F133" s="1">
        <v>71.3</v>
      </c>
      <c r="G133" s="1">
        <v>74</v>
      </c>
      <c r="H133" s="1">
        <v>76.599999999999994</v>
      </c>
      <c r="I133" s="1">
        <f t="shared" si="3"/>
        <v>48.906759999999998</v>
      </c>
      <c r="J133" s="1">
        <f t="shared" si="4"/>
        <v>48.906759999999998</v>
      </c>
    </row>
    <row r="134" spans="1:10" ht="31.5" x14ac:dyDescent="0.25">
      <c r="A134" s="3">
        <f>MAX(A$8:A133)+1</f>
        <v>83</v>
      </c>
      <c r="B134" s="3" t="s">
        <v>224</v>
      </c>
      <c r="C134" s="4">
        <v>63</v>
      </c>
      <c r="D134" s="5" t="s">
        <v>386</v>
      </c>
      <c r="E134" s="4" t="s">
        <v>118</v>
      </c>
      <c r="F134" s="1">
        <v>53.7</v>
      </c>
      <c r="G134" s="1">
        <v>46.2</v>
      </c>
      <c r="H134" s="1">
        <v>49.5</v>
      </c>
      <c r="I134" s="1">
        <f t="shared" si="3"/>
        <v>32.927760000000006</v>
      </c>
      <c r="J134" s="1">
        <f t="shared" si="4"/>
        <v>52.266285714285722</v>
      </c>
    </row>
    <row r="135" spans="1:10" ht="47.25" x14ac:dyDescent="0.25">
      <c r="A135" s="3">
        <f>MAX(A$8:A134)+1</f>
        <v>84</v>
      </c>
      <c r="B135" s="3" t="s">
        <v>107</v>
      </c>
      <c r="C135" s="4">
        <v>100</v>
      </c>
      <c r="D135" s="5" t="s">
        <v>528</v>
      </c>
      <c r="E135" s="4" t="s">
        <v>118</v>
      </c>
      <c r="F135" s="1">
        <v>102.8</v>
      </c>
      <c r="G135" s="1">
        <v>105.4</v>
      </c>
      <c r="H135" s="1">
        <v>97.2</v>
      </c>
      <c r="I135" s="1">
        <f t="shared" si="3"/>
        <v>67.310159999999996</v>
      </c>
      <c r="J135" s="1">
        <f t="shared" si="4"/>
        <v>67.310159999999996</v>
      </c>
    </row>
    <row r="136" spans="1:10" ht="47.25" x14ac:dyDescent="0.25">
      <c r="A136" s="3">
        <f>MAX(A$8:A135)+1</f>
        <v>85</v>
      </c>
      <c r="B136" s="3" t="s">
        <v>108</v>
      </c>
      <c r="C136" s="4">
        <v>160</v>
      </c>
      <c r="D136" s="4" t="s">
        <v>116</v>
      </c>
      <c r="E136" s="4" t="s">
        <v>118</v>
      </c>
      <c r="F136" s="1">
        <v>134.5</v>
      </c>
      <c r="G136" s="1">
        <v>173.2</v>
      </c>
      <c r="H136" s="1">
        <v>109.2</v>
      </c>
      <c r="I136" s="1">
        <f t="shared" si="3"/>
        <v>91.88476</v>
      </c>
      <c r="J136" s="1">
        <f t="shared" si="4"/>
        <v>57.427974999999996</v>
      </c>
    </row>
    <row r="137" spans="1:10" ht="31.5" x14ac:dyDescent="0.25">
      <c r="A137" s="3">
        <f>MAX(A$8:A136)+1</f>
        <v>86</v>
      </c>
      <c r="B137" s="3" t="s">
        <v>109</v>
      </c>
      <c r="C137" s="4">
        <v>160</v>
      </c>
      <c r="D137" s="4" t="s">
        <v>529</v>
      </c>
      <c r="E137" s="4" t="s">
        <v>118</v>
      </c>
      <c r="F137" s="1">
        <v>154.69999999999999</v>
      </c>
      <c r="G137" s="1">
        <v>146.1</v>
      </c>
      <c r="H137" s="1">
        <v>120.3</v>
      </c>
      <c r="I137" s="1">
        <f t="shared" si="3"/>
        <v>92.810439999999986</v>
      </c>
      <c r="J137" s="1">
        <f t="shared" si="4"/>
        <v>58.006524999999989</v>
      </c>
    </row>
    <row r="138" spans="1:10" ht="31.5" x14ac:dyDescent="0.25">
      <c r="A138" s="3">
        <f>MAX(A$8:A137)+1</f>
        <v>87</v>
      </c>
      <c r="B138" s="3" t="s">
        <v>225</v>
      </c>
      <c r="C138" s="4">
        <v>250</v>
      </c>
      <c r="D138" s="4" t="s">
        <v>530</v>
      </c>
      <c r="E138" s="4" t="s">
        <v>118</v>
      </c>
      <c r="F138" s="1">
        <v>230.9</v>
      </c>
      <c r="G138" s="1">
        <v>234.2</v>
      </c>
      <c r="H138" s="1">
        <v>249.4</v>
      </c>
      <c r="I138" s="1">
        <f t="shared" ref="I138:I201" si="5">(F138+G138+H138)/3*0.38*1.74</f>
        <v>157.47579999999999</v>
      </c>
      <c r="J138" s="1">
        <f t="shared" ref="J138:J201" si="6">I138/C138*100</f>
        <v>62.990319999999997</v>
      </c>
    </row>
    <row r="139" spans="1:10" ht="31.5" x14ac:dyDescent="0.25">
      <c r="A139" s="3">
        <f>MAX(A$8:A138)+1</f>
        <v>88</v>
      </c>
      <c r="B139" s="3" t="s">
        <v>226</v>
      </c>
      <c r="C139" s="4">
        <v>100</v>
      </c>
      <c r="D139" s="4" t="s">
        <v>531</v>
      </c>
      <c r="E139" s="4" t="s">
        <v>118</v>
      </c>
      <c r="F139" s="1">
        <v>70.099999999999994</v>
      </c>
      <c r="G139" s="1">
        <v>99.8</v>
      </c>
      <c r="H139" s="1">
        <v>79.7</v>
      </c>
      <c r="I139" s="1">
        <f t="shared" si="5"/>
        <v>55.011839999999992</v>
      </c>
      <c r="J139" s="1">
        <f t="shared" si="6"/>
        <v>55.011839999999992</v>
      </c>
    </row>
    <row r="140" spans="1:10" ht="31.5" x14ac:dyDescent="0.25">
      <c r="A140" s="3">
        <f>MAX(A$8:A139)+1</f>
        <v>89</v>
      </c>
      <c r="B140" s="3" t="s">
        <v>110</v>
      </c>
      <c r="C140" s="4">
        <v>40</v>
      </c>
      <c r="D140" s="4" t="s">
        <v>532</v>
      </c>
      <c r="E140" s="4" t="s">
        <v>118</v>
      </c>
      <c r="F140" s="1">
        <v>35.299999999999997</v>
      </c>
      <c r="G140" s="1">
        <v>40</v>
      </c>
      <c r="H140" s="1">
        <v>40.200000000000003</v>
      </c>
      <c r="I140" s="1">
        <f t="shared" si="5"/>
        <v>25.456200000000003</v>
      </c>
      <c r="J140" s="1">
        <f t="shared" si="6"/>
        <v>63.64050000000001</v>
      </c>
    </row>
    <row r="141" spans="1:10" ht="31.5" x14ac:dyDescent="0.25">
      <c r="A141" s="3">
        <f>MAX(A$8:A140)+1</f>
        <v>90</v>
      </c>
      <c r="B141" s="3" t="s">
        <v>111</v>
      </c>
      <c r="C141" s="4">
        <v>40</v>
      </c>
      <c r="D141" s="4" t="s">
        <v>533</v>
      </c>
      <c r="E141" s="4" t="s">
        <v>118</v>
      </c>
      <c r="F141" s="1">
        <v>27</v>
      </c>
      <c r="G141" s="1">
        <v>40.6</v>
      </c>
      <c r="H141" s="1">
        <v>31</v>
      </c>
      <c r="I141" s="1">
        <f t="shared" si="5"/>
        <v>21.731440000000003</v>
      </c>
      <c r="J141" s="1">
        <f t="shared" si="6"/>
        <v>54.328600000000002</v>
      </c>
    </row>
    <row r="142" spans="1:10" ht="31.5" x14ac:dyDescent="0.25">
      <c r="A142" s="3">
        <f>MAX(A$8:A141)+1</f>
        <v>91</v>
      </c>
      <c r="B142" s="3" t="s">
        <v>112</v>
      </c>
      <c r="C142" s="4">
        <v>40</v>
      </c>
      <c r="D142" s="4" t="s">
        <v>533</v>
      </c>
      <c r="E142" s="4" t="s">
        <v>118</v>
      </c>
      <c r="F142" s="1">
        <v>27.8</v>
      </c>
      <c r="G142" s="1">
        <v>26.4</v>
      </c>
      <c r="H142" s="1">
        <v>43.6</v>
      </c>
      <c r="I142" s="1">
        <f t="shared" si="5"/>
        <v>21.555119999999999</v>
      </c>
      <c r="J142" s="1">
        <f t="shared" si="6"/>
        <v>53.887799999999999</v>
      </c>
    </row>
    <row r="143" spans="1:10" ht="31.5" x14ac:dyDescent="0.25">
      <c r="A143" s="3">
        <f>MAX(A$8:A142)+1</f>
        <v>92</v>
      </c>
      <c r="B143" s="3" t="s">
        <v>113</v>
      </c>
      <c r="C143" s="4">
        <v>100</v>
      </c>
      <c r="D143" s="4" t="s">
        <v>387</v>
      </c>
      <c r="E143" s="4" t="s">
        <v>118</v>
      </c>
      <c r="F143" s="1">
        <v>68.5</v>
      </c>
      <c r="G143" s="1">
        <v>97.2</v>
      </c>
      <c r="H143" s="1">
        <v>99.6</v>
      </c>
      <c r="I143" s="1">
        <f t="shared" si="5"/>
        <v>58.47211999999999</v>
      </c>
      <c r="J143" s="1">
        <f t="shared" si="6"/>
        <v>58.472119999999997</v>
      </c>
    </row>
    <row r="144" spans="1:10" ht="31.5" x14ac:dyDescent="0.25">
      <c r="A144" s="3">
        <f>MAX(A$8:A143)+1</f>
        <v>93</v>
      </c>
      <c r="B144" s="3" t="s">
        <v>114</v>
      </c>
      <c r="C144" s="4">
        <v>63</v>
      </c>
      <c r="D144" s="4" t="s">
        <v>387</v>
      </c>
      <c r="E144" s="4" t="s">
        <v>118</v>
      </c>
      <c r="F144" s="1">
        <v>43.6</v>
      </c>
      <c r="G144" s="1">
        <v>60.7</v>
      </c>
      <c r="H144" s="1">
        <v>47.3</v>
      </c>
      <c r="I144" s="1">
        <f t="shared" si="5"/>
        <v>33.412640000000003</v>
      </c>
      <c r="J144" s="1">
        <f t="shared" si="6"/>
        <v>53.035936507936512</v>
      </c>
    </row>
    <row r="145" spans="1:10" ht="47.25" x14ac:dyDescent="0.25">
      <c r="A145" s="3">
        <f>MAX(A$8:A144)+1</f>
        <v>94</v>
      </c>
      <c r="B145" s="3" t="s">
        <v>144</v>
      </c>
      <c r="C145" s="4">
        <v>160</v>
      </c>
      <c r="D145" s="4" t="s">
        <v>534</v>
      </c>
      <c r="E145" s="4" t="s">
        <v>118</v>
      </c>
      <c r="F145" s="1">
        <v>122.4</v>
      </c>
      <c r="G145" s="1">
        <v>111</v>
      </c>
      <c r="H145" s="1">
        <v>142.9</v>
      </c>
      <c r="I145" s="1">
        <f t="shared" si="5"/>
        <v>82.936520000000002</v>
      </c>
      <c r="J145" s="1">
        <f t="shared" si="6"/>
        <v>51.835324999999997</v>
      </c>
    </row>
    <row r="146" spans="1:10" ht="47.25" x14ac:dyDescent="0.25">
      <c r="A146" s="3">
        <f>MAX(A$8:A145)+1</f>
        <v>95</v>
      </c>
      <c r="B146" s="3" t="s">
        <v>144</v>
      </c>
      <c r="C146" s="4">
        <v>160</v>
      </c>
      <c r="D146" s="4" t="s">
        <v>534</v>
      </c>
      <c r="E146" s="4" t="s">
        <v>118</v>
      </c>
      <c r="F146" s="1">
        <v>157.1</v>
      </c>
      <c r="G146" s="1">
        <v>125.3</v>
      </c>
      <c r="H146" s="1">
        <v>140.9</v>
      </c>
      <c r="I146" s="1">
        <f t="shared" si="5"/>
        <v>93.29531999999999</v>
      </c>
      <c r="J146" s="1">
        <f t="shared" si="6"/>
        <v>58.309574999999988</v>
      </c>
    </row>
    <row r="147" spans="1:10" ht="47.25" x14ac:dyDescent="0.25">
      <c r="A147" s="3">
        <f>MAX(A$8:A146)+1</f>
        <v>96</v>
      </c>
      <c r="B147" s="3" t="s">
        <v>145</v>
      </c>
      <c r="C147" s="4">
        <v>160</v>
      </c>
      <c r="D147" s="4" t="s">
        <v>535</v>
      </c>
      <c r="E147" s="4" t="s">
        <v>118</v>
      </c>
      <c r="F147" s="1">
        <v>115.4</v>
      </c>
      <c r="G147" s="1">
        <v>103.9</v>
      </c>
      <c r="H147" s="1">
        <v>118.4</v>
      </c>
      <c r="I147" s="1">
        <f t="shared" si="5"/>
        <v>74.429079999999999</v>
      </c>
      <c r="J147" s="1">
        <f t="shared" si="6"/>
        <v>46.518174999999999</v>
      </c>
    </row>
    <row r="148" spans="1:10" ht="31.5" x14ac:dyDescent="0.25">
      <c r="A148" s="3">
        <f>MAX(A$8:A147)+1</f>
        <v>97</v>
      </c>
      <c r="B148" s="3" t="s">
        <v>146</v>
      </c>
      <c r="C148" s="4">
        <v>40</v>
      </c>
      <c r="D148" s="4" t="s">
        <v>536</v>
      </c>
      <c r="E148" s="4" t="s">
        <v>118</v>
      </c>
      <c r="F148" s="1">
        <v>31.2</v>
      </c>
      <c r="G148" s="1">
        <v>43.6</v>
      </c>
      <c r="H148" s="1">
        <v>26.9</v>
      </c>
      <c r="I148" s="1">
        <f t="shared" si="5"/>
        <v>22.414680000000001</v>
      </c>
      <c r="J148" s="1">
        <f t="shared" si="6"/>
        <v>56.036700000000003</v>
      </c>
    </row>
    <row r="149" spans="1:10" ht="31.5" x14ac:dyDescent="0.25">
      <c r="A149" s="3">
        <f>MAX(A$8:A148)+1</f>
        <v>98</v>
      </c>
      <c r="B149" s="3" t="s">
        <v>146</v>
      </c>
      <c r="C149" s="4">
        <v>40</v>
      </c>
      <c r="D149" s="4" t="s">
        <v>536</v>
      </c>
      <c r="E149" s="4" t="s">
        <v>118</v>
      </c>
      <c r="F149" s="1">
        <v>33.299999999999997</v>
      </c>
      <c r="G149" s="1">
        <v>41.3</v>
      </c>
      <c r="H149" s="1">
        <v>41.2</v>
      </c>
      <c r="I149" s="1">
        <f t="shared" si="5"/>
        <v>25.522320000000001</v>
      </c>
      <c r="J149" s="1">
        <f t="shared" si="6"/>
        <v>63.805800000000005</v>
      </c>
    </row>
    <row r="150" spans="1:10" ht="31.5" x14ac:dyDescent="0.25">
      <c r="A150" s="3">
        <f>MAX(A$8:A149)+1</f>
        <v>99</v>
      </c>
      <c r="B150" s="3" t="s">
        <v>147</v>
      </c>
      <c r="C150" s="4">
        <v>400</v>
      </c>
      <c r="D150" s="4" t="s">
        <v>525</v>
      </c>
      <c r="E150" s="4" t="s">
        <v>118</v>
      </c>
      <c r="F150" s="1">
        <v>421.2</v>
      </c>
      <c r="G150" s="1">
        <v>432.2</v>
      </c>
      <c r="H150" s="1">
        <v>288.2</v>
      </c>
      <c r="I150" s="1">
        <f t="shared" si="5"/>
        <v>251.60864000000001</v>
      </c>
      <c r="J150" s="1">
        <f t="shared" si="6"/>
        <v>62.902160000000009</v>
      </c>
    </row>
    <row r="151" spans="1:10" ht="31.5" x14ac:dyDescent="0.25">
      <c r="A151" s="3">
        <f>MAX(A$8:A150)+1</f>
        <v>100</v>
      </c>
      <c r="B151" s="3" t="s">
        <v>148</v>
      </c>
      <c r="C151" s="4">
        <v>400</v>
      </c>
      <c r="D151" s="4" t="s">
        <v>525</v>
      </c>
      <c r="E151" s="4" t="s">
        <v>118</v>
      </c>
      <c r="F151" s="1">
        <v>288.39999999999998</v>
      </c>
      <c r="G151" s="1">
        <v>386.8</v>
      </c>
      <c r="H151" s="1">
        <v>345.7</v>
      </c>
      <c r="I151" s="1">
        <f t="shared" si="5"/>
        <v>225.00635999999997</v>
      </c>
      <c r="J151" s="1">
        <f t="shared" si="6"/>
        <v>56.251589999999993</v>
      </c>
    </row>
    <row r="152" spans="1:10" ht="31.5" x14ac:dyDescent="0.25">
      <c r="A152" s="3">
        <f>MAX(A$8:A151)+1</f>
        <v>101</v>
      </c>
      <c r="B152" s="3" t="s">
        <v>115</v>
      </c>
      <c r="C152" s="4">
        <v>100</v>
      </c>
      <c r="D152" s="4" t="s">
        <v>117</v>
      </c>
      <c r="E152" s="4" t="s">
        <v>118</v>
      </c>
      <c r="F152" s="1">
        <v>95.7</v>
      </c>
      <c r="G152" s="1">
        <v>77</v>
      </c>
      <c r="H152" s="1">
        <v>72</v>
      </c>
      <c r="I152" s="1">
        <f t="shared" si="5"/>
        <v>53.931879999999992</v>
      </c>
      <c r="J152" s="1">
        <f t="shared" si="6"/>
        <v>53.931879999999985</v>
      </c>
    </row>
    <row r="153" spans="1:10" x14ac:dyDescent="0.25">
      <c r="A153" s="30">
        <f>MAX(A$8:A152)+1</f>
        <v>102</v>
      </c>
      <c r="B153" s="30" t="s">
        <v>183</v>
      </c>
      <c r="C153" s="4">
        <v>400</v>
      </c>
      <c r="D153" s="26" t="s">
        <v>203</v>
      </c>
      <c r="E153" s="44" t="s">
        <v>118</v>
      </c>
      <c r="F153" s="1">
        <v>368.9</v>
      </c>
      <c r="G153" s="1">
        <v>397.9</v>
      </c>
      <c r="H153" s="1">
        <v>346.6</v>
      </c>
      <c r="I153" s="1">
        <f t="shared" si="5"/>
        <v>245.39336000000003</v>
      </c>
      <c r="J153" s="1">
        <f t="shared" si="6"/>
        <v>61.348340000000015</v>
      </c>
    </row>
    <row r="154" spans="1:10" x14ac:dyDescent="0.25">
      <c r="A154" s="31"/>
      <c r="B154" s="31"/>
      <c r="C154" s="4">
        <v>400</v>
      </c>
      <c r="D154" s="27"/>
      <c r="E154" s="46"/>
      <c r="F154" s="1">
        <v>334.4</v>
      </c>
      <c r="G154" s="1">
        <v>352</v>
      </c>
      <c r="H154" s="1">
        <v>363.7</v>
      </c>
      <c r="I154" s="1">
        <f t="shared" si="5"/>
        <v>231.44203999999999</v>
      </c>
      <c r="J154" s="1">
        <f t="shared" si="6"/>
        <v>57.860509999999998</v>
      </c>
    </row>
    <row r="155" spans="1:10" x14ac:dyDescent="0.25">
      <c r="A155" s="30">
        <f>MAX(A$8:A154)+1</f>
        <v>103</v>
      </c>
      <c r="B155" s="30" t="s">
        <v>184</v>
      </c>
      <c r="C155" s="4">
        <v>400</v>
      </c>
      <c r="D155" s="26" t="s">
        <v>203</v>
      </c>
      <c r="E155" s="44" t="s">
        <v>118</v>
      </c>
      <c r="F155" s="1">
        <v>392.5</v>
      </c>
      <c r="G155" s="1">
        <v>375.3</v>
      </c>
      <c r="H155" s="1">
        <v>282.39999999999998</v>
      </c>
      <c r="I155" s="1">
        <f t="shared" si="5"/>
        <v>231.46407999999997</v>
      </c>
      <c r="J155" s="1">
        <f t="shared" si="6"/>
        <v>57.866019999999999</v>
      </c>
    </row>
    <row r="156" spans="1:10" x14ac:dyDescent="0.25">
      <c r="A156" s="31"/>
      <c r="B156" s="31"/>
      <c r="C156" s="4">
        <v>400</v>
      </c>
      <c r="D156" s="27"/>
      <c r="E156" s="46"/>
      <c r="F156" s="1">
        <v>277.39999999999998</v>
      </c>
      <c r="G156" s="1">
        <v>374.6</v>
      </c>
      <c r="H156" s="1">
        <v>351.8</v>
      </c>
      <c r="I156" s="1">
        <f t="shared" si="5"/>
        <v>221.23751999999996</v>
      </c>
      <c r="J156" s="1">
        <f t="shared" si="6"/>
        <v>55.309379999999983</v>
      </c>
    </row>
    <row r="157" spans="1:10" x14ac:dyDescent="0.25">
      <c r="A157" s="30">
        <f>MAX(A$8:A156)+1</f>
        <v>104</v>
      </c>
      <c r="B157" s="30" t="s">
        <v>185</v>
      </c>
      <c r="C157" s="4">
        <v>400</v>
      </c>
      <c r="D157" s="26" t="s">
        <v>203</v>
      </c>
      <c r="E157" s="44" t="s">
        <v>118</v>
      </c>
      <c r="F157" s="1">
        <v>282.3</v>
      </c>
      <c r="G157" s="1">
        <v>421.2</v>
      </c>
      <c r="H157" s="1">
        <v>311.5</v>
      </c>
      <c r="I157" s="1">
        <f t="shared" si="5"/>
        <v>223.70599999999999</v>
      </c>
      <c r="J157" s="1">
        <f t="shared" si="6"/>
        <v>55.926500000000004</v>
      </c>
    </row>
    <row r="158" spans="1:10" x14ac:dyDescent="0.25">
      <c r="A158" s="31"/>
      <c r="B158" s="31"/>
      <c r="C158" s="4">
        <v>400</v>
      </c>
      <c r="D158" s="27"/>
      <c r="E158" s="46"/>
      <c r="F158" s="1">
        <v>420.5</v>
      </c>
      <c r="G158" s="1">
        <v>294.39999999999998</v>
      </c>
      <c r="H158" s="1">
        <v>294.3</v>
      </c>
      <c r="I158" s="1">
        <f t="shared" si="5"/>
        <v>222.42768000000001</v>
      </c>
      <c r="J158" s="1">
        <f t="shared" si="6"/>
        <v>55.606920000000002</v>
      </c>
    </row>
    <row r="159" spans="1:10" ht="31.5" x14ac:dyDescent="0.25">
      <c r="A159" s="3">
        <f>MAX(A$8:A158)+1</f>
        <v>105</v>
      </c>
      <c r="B159" s="3" t="s">
        <v>186</v>
      </c>
      <c r="C159" s="4">
        <v>250</v>
      </c>
      <c r="D159" s="4" t="s">
        <v>204</v>
      </c>
      <c r="E159" s="4" t="s">
        <v>118</v>
      </c>
      <c r="F159" s="1">
        <v>209.6</v>
      </c>
      <c r="G159" s="1">
        <v>216.7</v>
      </c>
      <c r="H159" s="1">
        <v>234.5</v>
      </c>
      <c r="I159" s="1">
        <f t="shared" si="5"/>
        <v>145.64031999999997</v>
      </c>
      <c r="J159" s="1">
        <f t="shared" si="6"/>
        <v>58.256127999999983</v>
      </c>
    </row>
    <row r="160" spans="1:10" ht="31.5" x14ac:dyDescent="0.25">
      <c r="A160" s="3">
        <f>MAX(A$8:A159)+1</f>
        <v>106</v>
      </c>
      <c r="B160" s="3" t="s">
        <v>187</v>
      </c>
      <c r="C160" s="4">
        <v>250</v>
      </c>
      <c r="D160" s="4" t="s">
        <v>204</v>
      </c>
      <c r="E160" s="4" t="s">
        <v>118</v>
      </c>
      <c r="F160" s="1">
        <v>205.3</v>
      </c>
      <c r="G160" s="1">
        <v>227.5</v>
      </c>
      <c r="H160" s="1">
        <v>213.2</v>
      </c>
      <c r="I160" s="1">
        <f t="shared" si="5"/>
        <v>142.3784</v>
      </c>
      <c r="J160" s="1">
        <f t="shared" si="6"/>
        <v>56.951359999999994</v>
      </c>
    </row>
    <row r="161" spans="1:10" ht="31.5" x14ac:dyDescent="0.25">
      <c r="A161" s="3">
        <f>MAX(A$8:A160)+1</f>
        <v>107</v>
      </c>
      <c r="B161" s="3" t="s">
        <v>188</v>
      </c>
      <c r="C161" s="4">
        <v>250</v>
      </c>
      <c r="D161" s="4" t="s">
        <v>204</v>
      </c>
      <c r="E161" s="4" t="s">
        <v>118</v>
      </c>
      <c r="F161" s="1">
        <v>173</v>
      </c>
      <c r="G161" s="1">
        <v>220</v>
      </c>
      <c r="H161" s="1">
        <v>173.1</v>
      </c>
      <c r="I161" s="1">
        <f t="shared" si="5"/>
        <v>124.76844</v>
      </c>
      <c r="J161" s="1">
        <f t="shared" si="6"/>
        <v>49.907375999999999</v>
      </c>
    </row>
    <row r="162" spans="1:10" ht="14.25" customHeight="1" x14ac:dyDescent="0.25">
      <c r="A162" s="30">
        <f>MAX(A$8:A161)+1</f>
        <v>108</v>
      </c>
      <c r="B162" s="30" t="s">
        <v>189</v>
      </c>
      <c r="C162" s="4">
        <v>400</v>
      </c>
      <c r="D162" s="26" t="s">
        <v>206</v>
      </c>
      <c r="E162" s="44" t="s">
        <v>118</v>
      </c>
      <c r="F162" s="1">
        <v>357.5</v>
      </c>
      <c r="G162" s="1">
        <v>305.39999999999998</v>
      </c>
      <c r="H162" s="1">
        <v>398.4</v>
      </c>
      <c r="I162" s="1">
        <f t="shared" si="5"/>
        <v>233.91051999999999</v>
      </c>
      <c r="J162" s="1">
        <f t="shared" si="6"/>
        <v>58.477630000000005</v>
      </c>
    </row>
    <row r="163" spans="1:10" x14ac:dyDescent="0.25">
      <c r="A163" s="31"/>
      <c r="B163" s="31"/>
      <c r="C163" s="4">
        <v>400</v>
      </c>
      <c r="D163" s="27"/>
      <c r="E163" s="46"/>
      <c r="F163" s="1">
        <v>426.8</v>
      </c>
      <c r="G163" s="1">
        <v>288.7</v>
      </c>
      <c r="H163" s="1">
        <v>403.9</v>
      </c>
      <c r="I163" s="1">
        <f t="shared" si="5"/>
        <v>246.71576000000002</v>
      </c>
      <c r="J163" s="1">
        <f t="shared" si="6"/>
        <v>61.678940000000004</v>
      </c>
    </row>
    <row r="164" spans="1:10" x14ac:dyDescent="0.25">
      <c r="A164" s="30">
        <f>MAX(A$8:A163)+1</f>
        <v>109</v>
      </c>
      <c r="B164" s="30" t="s">
        <v>190</v>
      </c>
      <c r="C164" s="4">
        <v>400</v>
      </c>
      <c r="D164" s="26" t="s">
        <v>205</v>
      </c>
      <c r="E164" s="44" t="s">
        <v>118</v>
      </c>
      <c r="F164" s="1">
        <v>293.89999999999998</v>
      </c>
      <c r="G164" s="1">
        <v>346.1</v>
      </c>
      <c r="H164" s="1">
        <v>386</v>
      </c>
      <c r="I164" s="1">
        <f t="shared" si="5"/>
        <v>226.13040000000001</v>
      </c>
      <c r="J164" s="1">
        <f t="shared" si="6"/>
        <v>56.532600000000002</v>
      </c>
    </row>
    <row r="165" spans="1:10" x14ac:dyDescent="0.25">
      <c r="A165" s="31"/>
      <c r="B165" s="31"/>
      <c r="C165" s="4">
        <v>400</v>
      </c>
      <c r="D165" s="27"/>
      <c r="E165" s="46"/>
      <c r="F165" s="1">
        <v>293.8</v>
      </c>
      <c r="G165" s="1">
        <v>357.1</v>
      </c>
      <c r="H165" s="1">
        <v>294.39999999999998</v>
      </c>
      <c r="I165" s="1">
        <f t="shared" si="5"/>
        <v>208.34412000000003</v>
      </c>
      <c r="J165" s="1">
        <f t="shared" si="6"/>
        <v>52.086030000000008</v>
      </c>
    </row>
    <row r="166" spans="1:10" ht="15.75" customHeight="1" x14ac:dyDescent="0.25">
      <c r="A166" s="30">
        <f>MAX(A$8:A165)+1</f>
        <v>110</v>
      </c>
      <c r="B166" s="30" t="s">
        <v>191</v>
      </c>
      <c r="C166" s="4">
        <v>1000</v>
      </c>
      <c r="D166" s="26" t="s">
        <v>207</v>
      </c>
      <c r="E166" s="44" t="s">
        <v>118</v>
      </c>
      <c r="F166" s="1">
        <v>691.5</v>
      </c>
      <c r="G166" s="1">
        <v>648.6</v>
      </c>
      <c r="H166" s="1">
        <v>979.3</v>
      </c>
      <c r="I166" s="1">
        <f t="shared" si="5"/>
        <v>511.19575999999995</v>
      </c>
      <c r="J166" s="1">
        <f t="shared" si="6"/>
        <v>51.119576000000002</v>
      </c>
    </row>
    <row r="167" spans="1:10" x14ac:dyDescent="0.25">
      <c r="A167" s="31"/>
      <c r="B167" s="31"/>
      <c r="C167" s="4">
        <v>1000</v>
      </c>
      <c r="D167" s="27"/>
      <c r="E167" s="46"/>
      <c r="F167" s="1">
        <v>994.3</v>
      </c>
      <c r="G167" s="1">
        <v>1066.5</v>
      </c>
      <c r="H167" s="1">
        <v>706</v>
      </c>
      <c r="I167" s="1">
        <f t="shared" si="5"/>
        <v>609.80272000000002</v>
      </c>
      <c r="J167" s="1">
        <f t="shared" si="6"/>
        <v>60.980271999999999</v>
      </c>
    </row>
    <row r="168" spans="1:10" ht="31.5" x14ac:dyDescent="0.25">
      <c r="A168" s="3">
        <f>MAX(A$8:A167)+1</f>
        <v>111</v>
      </c>
      <c r="B168" s="3" t="s">
        <v>192</v>
      </c>
      <c r="C168" s="4">
        <v>100</v>
      </c>
      <c r="D168" s="5" t="s">
        <v>208</v>
      </c>
      <c r="E168" s="4" t="s">
        <v>118</v>
      </c>
      <c r="F168" s="1">
        <v>73.599999999999994</v>
      </c>
      <c r="G168" s="1">
        <v>98.5</v>
      </c>
      <c r="H168" s="1">
        <v>79.8</v>
      </c>
      <c r="I168" s="1">
        <f t="shared" si="5"/>
        <v>55.518759999999993</v>
      </c>
      <c r="J168" s="1">
        <f t="shared" si="6"/>
        <v>55.518759999999986</v>
      </c>
    </row>
    <row r="169" spans="1:10" ht="12.75" customHeight="1" x14ac:dyDescent="0.25">
      <c r="A169" s="47">
        <f>MAX(A$8:A168)+1</f>
        <v>112</v>
      </c>
      <c r="B169" s="47" t="s">
        <v>488</v>
      </c>
      <c r="C169" s="4">
        <v>1000</v>
      </c>
      <c r="D169" s="56" t="s">
        <v>209</v>
      </c>
      <c r="E169" s="44" t="s">
        <v>118</v>
      </c>
      <c r="F169" s="1">
        <v>921.7</v>
      </c>
      <c r="G169" s="1">
        <v>792.4</v>
      </c>
      <c r="H169" s="1">
        <v>922.5</v>
      </c>
      <c r="I169" s="1">
        <f t="shared" si="5"/>
        <v>581.10663999999997</v>
      </c>
      <c r="J169" s="1">
        <f t="shared" si="6"/>
        <v>58.110664</v>
      </c>
    </row>
    <row r="170" spans="1:10" x14ac:dyDescent="0.25">
      <c r="A170" s="47"/>
      <c r="B170" s="47"/>
      <c r="C170" s="4">
        <v>1000</v>
      </c>
      <c r="D170" s="56"/>
      <c r="E170" s="46"/>
      <c r="F170" s="1">
        <v>691.5</v>
      </c>
      <c r="G170" s="1">
        <v>735</v>
      </c>
      <c r="H170" s="1">
        <v>663.4</v>
      </c>
      <c r="I170" s="1">
        <f t="shared" si="5"/>
        <v>460.61395999999996</v>
      </c>
      <c r="J170" s="1">
        <f t="shared" si="6"/>
        <v>46.061396000000002</v>
      </c>
    </row>
    <row r="171" spans="1:10" ht="33" customHeight="1" x14ac:dyDescent="0.25">
      <c r="A171" s="13">
        <f>MAX(A$8:A170)+1</f>
        <v>113</v>
      </c>
      <c r="B171" s="13" t="s">
        <v>149</v>
      </c>
      <c r="C171" s="4">
        <v>1000</v>
      </c>
      <c r="D171" s="13" t="s">
        <v>150</v>
      </c>
      <c r="E171" s="4" t="s">
        <v>118</v>
      </c>
      <c r="F171" s="1">
        <v>1037.8</v>
      </c>
      <c r="G171" s="1">
        <v>1023.1</v>
      </c>
      <c r="H171" s="1">
        <v>864.1</v>
      </c>
      <c r="I171" s="1">
        <f t="shared" si="5"/>
        <v>644.66999999999996</v>
      </c>
      <c r="J171" s="1">
        <f t="shared" si="6"/>
        <v>64.466999999999999</v>
      </c>
    </row>
    <row r="172" spans="1:10" ht="31.5" x14ac:dyDescent="0.25">
      <c r="A172" s="3">
        <f>MAX(A$8:A171)+1</f>
        <v>114</v>
      </c>
      <c r="B172" s="14" t="s">
        <v>151</v>
      </c>
      <c r="C172" s="4">
        <v>250</v>
      </c>
      <c r="D172" s="15" t="s">
        <v>511</v>
      </c>
      <c r="E172" s="4" t="s">
        <v>118</v>
      </c>
      <c r="F172" s="1">
        <v>188</v>
      </c>
      <c r="G172" s="1">
        <v>263.2</v>
      </c>
      <c r="H172" s="1">
        <v>230.5</v>
      </c>
      <c r="I172" s="1">
        <f t="shared" si="5"/>
        <v>150.24668</v>
      </c>
      <c r="J172" s="1">
        <f t="shared" si="6"/>
        <v>60.098672000000001</v>
      </c>
    </row>
    <row r="173" spans="1:10" ht="31.5" x14ac:dyDescent="0.25">
      <c r="A173" s="13">
        <f>MAX(A$8:A172)+1</f>
        <v>115</v>
      </c>
      <c r="B173" s="14" t="s">
        <v>152</v>
      </c>
      <c r="C173" s="4">
        <v>250</v>
      </c>
      <c r="D173" s="15" t="s">
        <v>511</v>
      </c>
      <c r="E173" s="4" t="s">
        <v>118</v>
      </c>
      <c r="F173" s="1">
        <v>180.2</v>
      </c>
      <c r="G173" s="1">
        <v>166</v>
      </c>
      <c r="H173" s="1">
        <v>166.2</v>
      </c>
      <c r="I173" s="1">
        <f t="shared" si="5"/>
        <v>112.93295999999999</v>
      </c>
      <c r="J173" s="1">
        <f t="shared" si="6"/>
        <v>45.173183999999999</v>
      </c>
    </row>
    <row r="174" spans="1:10" ht="31.5" x14ac:dyDescent="0.25">
      <c r="A174" s="3">
        <f>MAX(A$8:A173)+1</f>
        <v>116</v>
      </c>
      <c r="B174" s="14" t="s">
        <v>153</v>
      </c>
      <c r="C174" s="4">
        <v>400</v>
      </c>
      <c r="D174" s="15" t="s">
        <v>511</v>
      </c>
      <c r="E174" s="4" t="s">
        <v>118</v>
      </c>
      <c r="F174" s="1">
        <v>403.7</v>
      </c>
      <c r="G174" s="1">
        <v>300.10000000000002</v>
      </c>
      <c r="H174" s="1">
        <v>420.9</v>
      </c>
      <c r="I174" s="1">
        <f t="shared" si="5"/>
        <v>247.88387999999992</v>
      </c>
      <c r="J174" s="1">
        <f t="shared" si="6"/>
        <v>61.97096999999998</v>
      </c>
    </row>
    <row r="175" spans="1:10" ht="31.5" x14ac:dyDescent="0.25">
      <c r="A175" s="13">
        <f>MAX(A$8:A174)+1</f>
        <v>117</v>
      </c>
      <c r="B175" s="14" t="s">
        <v>154</v>
      </c>
      <c r="C175" s="4">
        <v>250</v>
      </c>
      <c r="D175" s="15" t="s">
        <v>511</v>
      </c>
      <c r="E175" s="4" t="s">
        <v>118</v>
      </c>
      <c r="F175" s="1">
        <v>242.2</v>
      </c>
      <c r="G175" s="1">
        <v>191.6</v>
      </c>
      <c r="H175" s="1">
        <v>169.9</v>
      </c>
      <c r="I175" s="1">
        <f t="shared" si="5"/>
        <v>133.05547999999999</v>
      </c>
      <c r="J175" s="1">
        <f t="shared" si="6"/>
        <v>53.222191999999993</v>
      </c>
    </row>
    <row r="176" spans="1:10" ht="31.5" x14ac:dyDescent="0.25">
      <c r="A176" s="3">
        <f>MAX(A$8:A175)+1</f>
        <v>118</v>
      </c>
      <c r="B176" s="14" t="s">
        <v>155</v>
      </c>
      <c r="C176" s="4">
        <v>160</v>
      </c>
      <c r="D176" s="15" t="s">
        <v>511</v>
      </c>
      <c r="E176" s="4" t="s">
        <v>118</v>
      </c>
      <c r="F176" s="1">
        <v>127.3</v>
      </c>
      <c r="G176" s="1">
        <v>164.2</v>
      </c>
      <c r="H176" s="1">
        <v>150.5</v>
      </c>
      <c r="I176" s="1">
        <f t="shared" si="5"/>
        <v>97.416800000000009</v>
      </c>
      <c r="J176" s="1">
        <f t="shared" si="6"/>
        <v>60.8855</v>
      </c>
    </row>
    <row r="177" spans="1:10" ht="31.5" x14ac:dyDescent="0.25">
      <c r="A177" s="13">
        <f>MAX(A$8:A176)+1</f>
        <v>119</v>
      </c>
      <c r="B177" s="14" t="s">
        <v>156</v>
      </c>
      <c r="C177" s="4">
        <v>100</v>
      </c>
      <c r="D177" s="15" t="s">
        <v>511</v>
      </c>
      <c r="E177" s="4" t="s">
        <v>118</v>
      </c>
      <c r="F177" s="1">
        <v>91.1</v>
      </c>
      <c r="G177" s="1">
        <v>101.6</v>
      </c>
      <c r="H177" s="1">
        <v>91.5</v>
      </c>
      <c r="I177" s="1">
        <f t="shared" si="5"/>
        <v>62.637679999999996</v>
      </c>
      <c r="J177" s="1">
        <f t="shared" si="6"/>
        <v>62.637679999999996</v>
      </c>
    </row>
    <row r="178" spans="1:10" ht="31.5" x14ac:dyDescent="0.25">
      <c r="A178" s="3">
        <f>MAX(A$8:A177)+1</f>
        <v>120</v>
      </c>
      <c r="B178" s="14" t="s">
        <v>157</v>
      </c>
      <c r="C178" s="4">
        <v>400</v>
      </c>
      <c r="D178" s="15" t="s">
        <v>511</v>
      </c>
      <c r="E178" s="4" t="s">
        <v>118</v>
      </c>
      <c r="F178" s="1">
        <v>421.5</v>
      </c>
      <c r="G178" s="1">
        <v>277.10000000000002</v>
      </c>
      <c r="H178" s="1">
        <v>368.9</v>
      </c>
      <c r="I178" s="1">
        <f t="shared" si="5"/>
        <v>235.27700000000002</v>
      </c>
      <c r="J178" s="1">
        <f t="shared" si="6"/>
        <v>58.819250000000004</v>
      </c>
    </row>
    <row r="179" spans="1:10" ht="31.5" x14ac:dyDescent="0.25">
      <c r="A179" s="13">
        <f>MAX(A$8:A178)+1</f>
        <v>121</v>
      </c>
      <c r="B179" s="14" t="s">
        <v>158</v>
      </c>
      <c r="C179" s="4">
        <v>400</v>
      </c>
      <c r="D179" s="15" t="s">
        <v>511</v>
      </c>
      <c r="E179" s="4" t="s">
        <v>118</v>
      </c>
      <c r="F179" s="1">
        <v>421.3</v>
      </c>
      <c r="G179" s="1">
        <v>380.6</v>
      </c>
      <c r="H179" s="1">
        <v>345.8</v>
      </c>
      <c r="I179" s="1">
        <f t="shared" si="5"/>
        <v>252.95308000000003</v>
      </c>
      <c r="J179" s="1">
        <f t="shared" si="6"/>
        <v>63.238270000000007</v>
      </c>
    </row>
    <row r="180" spans="1:10" ht="31.5" x14ac:dyDescent="0.25">
      <c r="A180" s="3">
        <f>MAX(A$8:A179)+1</f>
        <v>122</v>
      </c>
      <c r="B180" s="14" t="s">
        <v>159</v>
      </c>
      <c r="C180" s="4">
        <v>400</v>
      </c>
      <c r="D180" s="15" t="s">
        <v>512</v>
      </c>
      <c r="E180" s="4" t="s">
        <v>118</v>
      </c>
      <c r="F180" s="1">
        <v>270.8</v>
      </c>
      <c r="G180" s="1">
        <v>397.8</v>
      </c>
      <c r="H180" s="1">
        <v>426.6</v>
      </c>
      <c r="I180" s="1">
        <f t="shared" si="5"/>
        <v>241.38208</v>
      </c>
      <c r="J180" s="1">
        <f t="shared" si="6"/>
        <v>60.345519999999993</v>
      </c>
    </row>
    <row r="181" spans="1:10" ht="31.5" x14ac:dyDescent="0.25">
      <c r="A181" s="13">
        <f>MAX(A$8:A180)+1</f>
        <v>123</v>
      </c>
      <c r="B181" s="14" t="s">
        <v>160</v>
      </c>
      <c r="C181" s="4">
        <v>160</v>
      </c>
      <c r="D181" s="15" t="s">
        <v>513</v>
      </c>
      <c r="E181" s="4" t="s">
        <v>118</v>
      </c>
      <c r="F181" s="1">
        <v>134.6</v>
      </c>
      <c r="G181" s="1">
        <v>122.6</v>
      </c>
      <c r="H181" s="1">
        <v>129</v>
      </c>
      <c r="I181" s="1">
        <f t="shared" si="5"/>
        <v>85.118479999999991</v>
      </c>
      <c r="J181" s="1">
        <f t="shared" si="6"/>
        <v>53.199049999999993</v>
      </c>
    </row>
    <row r="182" spans="1:10" ht="31.5" x14ac:dyDescent="0.25">
      <c r="A182" s="3">
        <f>MAX(A$8:A181)+1</f>
        <v>124</v>
      </c>
      <c r="B182" s="14" t="s">
        <v>161</v>
      </c>
      <c r="C182" s="4">
        <v>250</v>
      </c>
      <c r="D182" s="15" t="s">
        <v>514</v>
      </c>
      <c r="E182" s="4" t="s">
        <v>118</v>
      </c>
      <c r="F182" s="1">
        <v>202.5</v>
      </c>
      <c r="G182" s="1">
        <v>260.10000000000002</v>
      </c>
      <c r="H182" s="1">
        <v>252.7</v>
      </c>
      <c r="I182" s="1">
        <f t="shared" si="5"/>
        <v>157.65212</v>
      </c>
      <c r="J182" s="1">
        <f t="shared" si="6"/>
        <v>63.060848</v>
      </c>
    </row>
    <row r="183" spans="1:10" ht="31.5" x14ac:dyDescent="0.25">
      <c r="A183" s="4">
        <f>MAX(A$8:A182)+1</f>
        <v>125</v>
      </c>
      <c r="B183" s="16" t="s">
        <v>162</v>
      </c>
      <c r="C183" s="4">
        <v>400</v>
      </c>
      <c r="D183" s="15" t="s">
        <v>515</v>
      </c>
      <c r="E183" s="4" t="s">
        <v>118</v>
      </c>
      <c r="F183" s="1">
        <v>346.5</v>
      </c>
      <c r="G183" s="1">
        <v>294</v>
      </c>
      <c r="H183" s="1">
        <v>317.10000000000002</v>
      </c>
      <c r="I183" s="1">
        <f t="shared" si="5"/>
        <v>211.05503999999999</v>
      </c>
      <c r="J183" s="1">
        <f t="shared" si="6"/>
        <v>52.763759999999991</v>
      </c>
    </row>
    <row r="184" spans="1:10" x14ac:dyDescent="0.25">
      <c r="A184" s="30">
        <f>MAX(A$8:A183)+1</f>
        <v>126</v>
      </c>
      <c r="B184" s="30" t="s">
        <v>163</v>
      </c>
      <c r="C184" s="4">
        <v>1000</v>
      </c>
      <c r="D184" s="54" t="s">
        <v>174</v>
      </c>
      <c r="E184" s="44" t="s">
        <v>118</v>
      </c>
      <c r="F184" s="1">
        <v>979.8</v>
      </c>
      <c r="G184" s="1">
        <v>1080.7</v>
      </c>
      <c r="H184" s="1">
        <v>1051.7</v>
      </c>
      <c r="I184" s="1">
        <f t="shared" si="5"/>
        <v>685.92887999999982</v>
      </c>
      <c r="J184" s="1">
        <f t="shared" si="6"/>
        <v>68.592887999999988</v>
      </c>
    </row>
    <row r="185" spans="1:10" ht="15.75" customHeight="1" x14ac:dyDescent="0.25">
      <c r="A185" s="31"/>
      <c r="B185" s="31"/>
      <c r="C185" s="4">
        <v>1000</v>
      </c>
      <c r="D185" s="55"/>
      <c r="E185" s="46"/>
      <c r="F185" s="1">
        <v>662.7</v>
      </c>
      <c r="G185" s="1">
        <v>734.6</v>
      </c>
      <c r="H185" s="1">
        <v>1023.1</v>
      </c>
      <c r="I185" s="1">
        <f t="shared" si="5"/>
        <v>533.45615999999995</v>
      </c>
      <c r="J185" s="1">
        <f t="shared" si="6"/>
        <v>53.345615999999993</v>
      </c>
    </row>
    <row r="186" spans="1:10" ht="24.75" customHeight="1" x14ac:dyDescent="0.25">
      <c r="A186" s="30">
        <f>MAX(A$8:A185)+1</f>
        <v>127</v>
      </c>
      <c r="B186" s="30" t="s">
        <v>164</v>
      </c>
      <c r="C186" s="4">
        <v>1000</v>
      </c>
      <c r="D186" s="54" t="s">
        <v>516</v>
      </c>
      <c r="E186" s="44" t="s">
        <v>118</v>
      </c>
      <c r="F186" s="1">
        <v>691.6</v>
      </c>
      <c r="G186" s="1">
        <v>778.5</v>
      </c>
      <c r="H186" s="1">
        <v>893.7</v>
      </c>
      <c r="I186" s="1">
        <f t="shared" si="5"/>
        <v>520.98152000000005</v>
      </c>
      <c r="J186" s="1">
        <f t="shared" si="6"/>
        <v>52.098152000000006</v>
      </c>
    </row>
    <row r="187" spans="1:10" ht="25.5" customHeight="1" x14ac:dyDescent="0.25">
      <c r="A187" s="31"/>
      <c r="B187" s="31"/>
      <c r="C187" s="4">
        <v>1000</v>
      </c>
      <c r="D187" s="55"/>
      <c r="E187" s="46"/>
      <c r="F187" s="1">
        <v>806.5</v>
      </c>
      <c r="G187" s="1">
        <v>994.5</v>
      </c>
      <c r="H187" s="1">
        <v>677.3</v>
      </c>
      <c r="I187" s="1">
        <f t="shared" si="5"/>
        <v>546.21731999999997</v>
      </c>
      <c r="J187" s="1">
        <f t="shared" si="6"/>
        <v>54.621732000000002</v>
      </c>
    </row>
    <row r="188" spans="1:10" ht="13.5" customHeight="1" x14ac:dyDescent="0.25">
      <c r="A188" s="30">
        <f>MAX(A$8:A187)+1</f>
        <v>128</v>
      </c>
      <c r="B188" s="30" t="s">
        <v>165</v>
      </c>
      <c r="C188" s="4">
        <v>250</v>
      </c>
      <c r="D188" s="54" t="s">
        <v>174</v>
      </c>
      <c r="E188" s="44" t="s">
        <v>118</v>
      </c>
      <c r="F188" s="1">
        <v>216.3</v>
      </c>
      <c r="G188" s="1">
        <v>191</v>
      </c>
      <c r="H188" s="1">
        <v>231.2</v>
      </c>
      <c r="I188" s="1">
        <f t="shared" si="5"/>
        <v>140.72540000000001</v>
      </c>
      <c r="J188" s="1">
        <f t="shared" si="6"/>
        <v>56.29016</v>
      </c>
    </row>
    <row r="189" spans="1:10" ht="12.75" customHeight="1" x14ac:dyDescent="0.25">
      <c r="A189" s="31"/>
      <c r="B189" s="31"/>
      <c r="C189" s="4">
        <v>250</v>
      </c>
      <c r="D189" s="55"/>
      <c r="E189" s="46"/>
      <c r="F189" s="1">
        <v>227.3</v>
      </c>
      <c r="G189" s="1">
        <v>219.8</v>
      </c>
      <c r="H189" s="1">
        <v>165.7</v>
      </c>
      <c r="I189" s="1">
        <f t="shared" si="5"/>
        <v>135.06111999999999</v>
      </c>
      <c r="J189" s="1">
        <f t="shared" si="6"/>
        <v>54.024447999999992</v>
      </c>
    </row>
    <row r="190" spans="1:10" ht="45" customHeight="1" x14ac:dyDescent="0.25">
      <c r="A190" s="30">
        <f>MAX(A$8:A189)+1</f>
        <v>129</v>
      </c>
      <c r="B190" s="30" t="s">
        <v>166</v>
      </c>
      <c r="C190" s="4">
        <v>250</v>
      </c>
      <c r="D190" s="54" t="s">
        <v>516</v>
      </c>
      <c r="E190" s="4" t="s">
        <v>118</v>
      </c>
      <c r="F190" s="1">
        <v>213.4</v>
      </c>
      <c r="G190" s="1">
        <v>256</v>
      </c>
      <c r="H190" s="1">
        <v>238.3</v>
      </c>
      <c r="I190" s="1">
        <f t="shared" si="5"/>
        <v>155.97708000000003</v>
      </c>
      <c r="J190" s="1">
        <f t="shared" si="6"/>
        <v>62.39083200000001</v>
      </c>
    </row>
    <row r="191" spans="1:10" ht="47.25" hidden="1" customHeight="1" x14ac:dyDescent="0.25">
      <c r="A191" s="31"/>
      <c r="B191" s="31"/>
      <c r="C191" s="4">
        <v>250</v>
      </c>
      <c r="D191" s="55"/>
      <c r="E191" s="4" t="s">
        <v>118</v>
      </c>
      <c r="F191" s="1">
        <v>166</v>
      </c>
      <c r="G191" s="1">
        <v>169.3</v>
      </c>
      <c r="H191" s="1">
        <v>260</v>
      </c>
      <c r="I191" s="1">
        <f t="shared" si="5"/>
        <v>131.20411999999999</v>
      </c>
      <c r="J191" s="1">
        <f t="shared" si="6"/>
        <v>52.481647999999993</v>
      </c>
    </row>
    <row r="192" spans="1:10" ht="31.5" x14ac:dyDescent="0.25">
      <c r="A192" s="3">
        <f>MAX(A$8:A191)+1</f>
        <v>130</v>
      </c>
      <c r="B192" s="3" t="s">
        <v>167</v>
      </c>
      <c r="C192" s="4">
        <v>250</v>
      </c>
      <c r="D192" s="8" t="s">
        <v>517</v>
      </c>
      <c r="E192" s="4" t="s">
        <v>118</v>
      </c>
      <c r="F192" s="1">
        <v>162.19999999999999</v>
      </c>
      <c r="G192" s="1">
        <v>227.4</v>
      </c>
      <c r="H192" s="1">
        <v>231.3</v>
      </c>
      <c r="I192" s="1">
        <f t="shared" si="5"/>
        <v>136.84636000000003</v>
      </c>
      <c r="J192" s="1">
        <f t="shared" si="6"/>
        <v>54.738544000000012</v>
      </c>
    </row>
    <row r="193" spans="1:10" ht="47.25" x14ac:dyDescent="0.25">
      <c r="A193" s="3">
        <f>MAX(A$8:A192)+1</f>
        <v>131</v>
      </c>
      <c r="B193" s="3" t="s">
        <v>168</v>
      </c>
      <c r="C193" s="4">
        <v>160</v>
      </c>
      <c r="D193" s="8" t="s">
        <v>518</v>
      </c>
      <c r="E193" s="4" t="s">
        <v>118</v>
      </c>
      <c r="F193" s="1">
        <v>129.69999999999999</v>
      </c>
      <c r="G193" s="1">
        <v>110.7</v>
      </c>
      <c r="H193" s="1">
        <v>136.6</v>
      </c>
      <c r="I193" s="1">
        <f t="shared" si="5"/>
        <v>83.090800000000002</v>
      </c>
      <c r="J193" s="1">
        <f t="shared" si="6"/>
        <v>51.931750000000001</v>
      </c>
    </row>
    <row r="194" spans="1:10" ht="31.5" x14ac:dyDescent="0.25">
      <c r="A194" s="3">
        <f>MAX(A$8:A193)+1</f>
        <v>132</v>
      </c>
      <c r="B194" s="3" t="s">
        <v>169</v>
      </c>
      <c r="C194" s="4">
        <v>160</v>
      </c>
      <c r="D194" s="8" t="s">
        <v>175</v>
      </c>
      <c r="E194" s="4" t="s">
        <v>118</v>
      </c>
      <c r="F194" s="1">
        <v>118.2</v>
      </c>
      <c r="G194" s="1">
        <v>129.5</v>
      </c>
      <c r="H194" s="1">
        <v>127.6</v>
      </c>
      <c r="I194" s="1">
        <f t="shared" si="5"/>
        <v>82.716119999999975</v>
      </c>
      <c r="J194" s="1">
        <f t="shared" si="6"/>
        <v>51.697574999999986</v>
      </c>
    </row>
    <row r="195" spans="1:10" ht="21.75" customHeight="1" x14ac:dyDescent="0.25">
      <c r="A195" s="30">
        <f>MAX(A$8:A194)+1</f>
        <v>133</v>
      </c>
      <c r="B195" s="30" t="s">
        <v>170</v>
      </c>
      <c r="C195" s="4">
        <v>1250</v>
      </c>
      <c r="D195" s="50" t="s">
        <v>176</v>
      </c>
      <c r="E195" s="44" t="s">
        <v>118</v>
      </c>
      <c r="F195" s="1">
        <v>846.3</v>
      </c>
      <c r="G195" s="1">
        <v>1044.2</v>
      </c>
      <c r="H195" s="1">
        <v>1008.1</v>
      </c>
      <c r="I195" s="1">
        <f t="shared" si="5"/>
        <v>638.85144000000003</v>
      </c>
      <c r="J195" s="1">
        <f t="shared" si="6"/>
        <v>51.1081152</v>
      </c>
    </row>
    <row r="196" spans="1:10" ht="21" customHeight="1" x14ac:dyDescent="0.25">
      <c r="A196" s="31"/>
      <c r="B196" s="31"/>
      <c r="C196" s="4">
        <v>1250</v>
      </c>
      <c r="D196" s="51"/>
      <c r="E196" s="46"/>
      <c r="F196" s="1">
        <v>1297</v>
      </c>
      <c r="G196" s="1">
        <v>1188.5</v>
      </c>
      <c r="H196" s="1">
        <v>1260.0999999999999</v>
      </c>
      <c r="I196" s="1">
        <f t="shared" si="5"/>
        <v>825.53023999999994</v>
      </c>
      <c r="J196" s="1">
        <f t="shared" si="6"/>
        <v>66.042419199999998</v>
      </c>
    </row>
    <row r="197" spans="1:10" ht="31.5" x14ac:dyDescent="0.25">
      <c r="A197" s="3">
        <f>MAX(A$8:A196)+1</f>
        <v>134</v>
      </c>
      <c r="B197" s="3" t="s">
        <v>171</v>
      </c>
      <c r="C197" s="4">
        <v>100</v>
      </c>
      <c r="D197" s="5" t="s">
        <v>177</v>
      </c>
      <c r="E197" s="4" t="s">
        <v>118</v>
      </c>
      <c r="F197" s="1">
        <v>75.5</v>
      </c>
      <c r="G197" s="1">
        <v>86.7</v>
      </c>
      <c r="H197" s="1">
        <v>86.6</v>
      </c>
      <c r="I197" s="1">
        <f t="shared" si="5"/>
        <v>54.835519999999995</v>
      </c>
      <c r="J197" s="1">
        <f t="shared" si="6"/>
        <v>54.835519999999995</v>
      </c>
    </row>
    <row r="198" spans="1:10" ht="21" customHeight="1" x14ac:dyDescent="0.25">
      <c r="A198" s="30">
        <f>MAX(A$8:A197)+1</f>
        <v>135</v>
      </c>
      <c r="B198" s="30" t="s">
        <v>172</v>
      </c>
      <c r="C198" s="4">
        <v>630</v>
      </c>
      <c r="D198" s="26" t="s">
        <v>179</v>
      </c>
      <c r="E198" s="44" t="s">
        <v>118</v>
      </c>
      <c r="F198" s="1">
        <v>526.70000000000005</v>
      </c>
      <c r="G198" s="1">
        <v>662.9</v>
      </c>
      <c r="H198" s="1">
        <v>563.29999999999995</v>
      </c>
      <c r="I198" s="1">
        <f t="shared" si="5"/>
        <v>386.33915999999999</v>
      </c>
      <c r="J198" s="1">
        <f t="shared" si="6"/>
        <v>61.323676190476185</v>
      </c>
    </row>
    <row r="199" spans="1:10" x14ac:dyDescent="0.25">
      <c r="A199" s="31"/>
      <c r="B199" s="31"/>
      <c r="C199" s="4">
        <v>630</v>
      </c>
      <c r="D199" s="27"/>
      <c r="E199" s="46"/>
      <c r="F199" s="1">
        <v>607.9</v>
      </c>
      <c r="G199" s="1">
        <v>545.1</v>
      </c>
      <c r="H199" s="1">
        <v>662.4</v>
      </c>
      <c r="I199" s="1">
        <f t="shared" si="5"/>
        <v>400.11416000000003</v>
      </c>
      <c r="J199" s="1">
        <f t="shared" si="6"/>
        <v>63.510184126984129</v>
      </c>
    </row>
    <row r="200" spans="1:10" x14ac:dyDescent="0.25">
      <c r="A200" s="30">
        <f>MAX(A$8:A199)+1</f>
        <v>136</v>
      </c>
      <c r="B200" s="30" t="s">
        <v>173</v>
      </c>
      <c r="C200" s="4">
        <v>630</v>
      </c>
      <c r="D200" s="26" t="s">
        <v>178</v>
      </c>
      <c r="E200" s="44" t="s">
        <v>118</v>
      </c>
      <c r="F200" s="1">
        <v>427</v>
      </c>
      <c r="G200" s="1">
        <v>481.3</v>
      </c>
      <c r="H200" s="1">
        <v>517.6</v>
      </c>
      <c r="I200" s="1">
        <f t="shared" si="5"/>
        <v>314.26836000000003</v>
      </c>
      <c r="J200" s="1">
        <f t="shared" si="6"/>
        <v>49.88386666666667</v>
      </c>
    </row>
    <row r="201" spans="1:10" x14ac:dyDescent="0.25">
      <c r="A201" s="31"/>
      <c r="B201" s="31"/>
      <c r="C201" s="4">
        <v>630</v>
      </c>
      <c r="D201" s="27"/>
      <c r="E201" s="46"/>
      <c r="F201" s="1">
        <v>508</v>
      </c>
      <c r="G201" s="1">
        <v>581.4</v>
      </c>
      <c r="H201" s="1">
        <v>680.8</v>
      </c>
      <c r="I201" s="1">
        <f t="shared" si="5"/>
        <v>390.15208000000007</v>
      </c>
      <c r="J201" s="1">
        <f t="shared" si="6"/>
        <v>61.928901587301596</v>
      </c>
    </row>
    <row r="202" spans="1:10" ht="20.25" customHeight="1" x14ac:dyDescent="0.25">
      <c r="A202" s="30">
        <f>MAX(A$8:A201)+1</f>
        <v>137</v>
      </c>
      <c r="B202" s="30" t="s">
        <v>227</v>
      </c>
      <c r="C202" s="4">
        <v>1000</v>
      </c>
      <c r="D202" s="26" t="s">
        <v>388</v>
      </c>
      <c r="E202" s="44" t="s">
        <v>118</v>
      </c>
      <c r="F202" s="1">
        <v>907.2</v>
      </c>
      <c r="G202" s="1">
        <v>836</v>
      </c>
      <c r="H202" s="1">
        <v>907.2</v>
      </c>
      <c r="I202" s="1">
        <f t="shared" ref="I202:I265" si="7">(F202+G202+H202)/3*0.38*1.74</f>
        <v>584.14815999999996</v>
      </c>
      <c r="J202" s="1">
        <f t="shared" ref="J202:J265" si="8">I202/C202*100</f>
        <v>58.414815999999995</v>
      </c>
    </row>
    <row r="203" spans="1:10" ht="23.25" customHeight="1" x14ac:dyDescent="0.25">
      <c r="A203" s="31"/>
      <c r="B203" s="31"/>
      <c r="C203" s="4">
        <v>1000</v>
      </c>
      <c r="D203" s="27"/>
      <c r="E203" s="46"/>
      <c r="F203" s="1">
        <v>936.9</v>
      </c>
      <c r="G203" s="1">
        <v>964.8</v>
      </c>
      <c r="H203" s="1">
        <v>792.7</v>
      </c>
      <c r="I203" s="1">
        <f t="shared" si="7"/>
        <v>593.84575999999993</v>
      </c>
      <c r="J203" s="1">
        <f t="shared" si="8"/>
        <v>59.384575999999988</v>
      </c>
    </row>
    <row r="204" spans="1:10" ht="31.5" customHeight="1" x14ac:dyDescent="0.25">
      <c r="A204" s="30">
        <f>MAX(A$8:A203)+1</f>
        <v>138</v>
      </c>
      <c r="B204" s="30" t="s">
        <v>228</v>
      </c>
      <c r="C204" s="4">
        <v>250</v>
      </c>
      <c r="D204" s="26" t="s">
        <v>388</v>
      </c>
      <c r="E204" s="44" t="s">
        <v>118</v>
      </c>
      <c r="F204" s="1">
        <v>248.8</v>
      </c>
      <c r="G204" s="1">
        <v>209.4</v>
      </c>
      <c r="H204" s="1">
        <v>252.3</v>
      </c>
      <c r="I204" s="1">
        <f t="shared" si="7"/>
        <v>156.5942</v>
      </c>
      <c r="J204" s="1">
        <f t="shared" si="8"/>
        <v>62.637679999999996</v>
      </c>
    </row>
    <row r="205" spans="1:10" x14ac:dyDescent="0.25">
      <c r="A205" s="31"/>
      <c r="B205" s="31"/>
      <c r="C205" s="4">
        <v>400</v>
      </c>
      <c r="D205" s="27"/>
      <c r="E205" s="46"/>
      <c r="F205" s="1">
        <v>345.9</v>
      </c>
      <c r="G205" s="1">
        <v>340.5</v>
      </c>
      <c r="H205" s="1">
        <v>317.3</v>
      </c>
      <c r="I205" s="1">
        <f t="shared" si="7"/>
        <v>221.21548000000001</v>
      </c>
      <c r="J205" s="1">
        <f t="shared" si="8"/>
        <v>55.303869999999996</v>
      </c>
    </row>
    <row r="206" spans="1:10" ht="63" x14ac:dyDescent="0.25">
      <c r="A206" s="3">
        <f>MAX(A$8:A205)+1</f>
        <v>139</v>
      </c>
      <c r="B206" s="3" t="s">
        <v>229</v>
      </c>
      <c r="C206" s="4">
        <v>400</v>
      </c>
      <c r="D206" s="5" t="s">
        <v>388</v>
      </c>
      <c r="E206" s="4" t="s">
        <v>118</v>
      </c>
      <c r="F206" s="1">
        <v>363.3</v>
      </c>
      <c r="G206" s="1">
        <v>392.3</v>
      </c>
      <c r="H206" s="1">
        <v>259.2</v>
      </c>
      <c r="I206" s="1">
        <f t="shared" si="7"/>
        <v>223.66192000000001</v>
      </c>
      <c r="J206" s="1">
        <f t="shared" si="8"/>
        <v>55.915480000000009</v>
      </c>
    </row>
    <row r="207" spans="1:10" ht="63" x14ac:dyDescent="0.25">
      <c r="A207" s="3">
        <f>MAX(A$8:A206)+1</f>
        <v>140</v>
      </c>
      <c r="B207" s="3" t="s">
        <v>230</v>
      </c>
      <c r="C207" s="4">
        <v>250</v>
      </c>
      <c r="D207" s="5" t="s">
        <v>388</v>
      </c>
      <c r="E207" s="4" t="s">
        <v>118</v>
      </c>
      <c r="F207" s="1">
        <v>256.39999999999998</v>
      </c>
      <c r="G207" s="1">
        <v>180.9</v>
      </c>
      <c r="H207" s="1">
        <v>180.3</v>
      </c>
      <c r="I207" s="1">
        <f t="shared" si="7"/>
        <v>136.11903999999998</v>
      </c>
      <c r="J207" s="1">
        <f t="shared" si="8"/>
        <v>54.447615999999996</v>
      </c>
    </row>
    <row r="208" spans="1:10" x14ac:dyDescent="0.25">
      <c r="A208" s="30">
        <f>MAX(A$8:A207)+1</f>
        <v>141</v>
      </c>
      <c r="B208" s="30" t="s">
        <v>489</v>
      </c>
      <c r="C208" s="4">
        <v>630</v>
      </c>
      <c r="D208" s="26" t="s">
        <v>388</v>
      </c>
      <c r="E208" s="44" t="s">
        <v>118</v>
      </c>
      <c r="F208" s="1">
        <v>409.2</v>
      </c>
      <c r="G208" s="1">
        <v>680.7</v>
      </c>
      <c r="H208" s="1">
        <v>662.4</v>
      </c>
      <c r="I208" s="1">
        <f t="shared" si="7"/>
        <v>386.20691999999997</v>
      </c>
      <c r="J208" s="1">
        <f t="shared" si="8"/>
        <v>61.302685714285708</v>
      </c>
    </row>
    <row r="209" spans="1:10" x14ac:dyDescent="0.25">
      <c r="A209" s="31"/>
      <c r="B209" s="31"/>
      <c r="C209" s="4">
        <v>630</v>
      </c>
      <c r="D209" s="27"/>
      <c r="E209" s="46"/>
      <c r="F209" s="1">
        <v>599.1</v>
      </c>
      <c r="G209" s="1">
        <v>617.20000000000005</v>
      </c>
      <c r="H209" s="1">
        <v>617.20000000000005</v>
      </c>
      <c r="I209" s="1">
        <f t="shared" si="7"/>
        <v>404.10340000000008</v>
      </c>
      <c r="J209" s="1">
        <f t="shared" si="8"/>
        <v>64.143396825396835</v>
      </c>
    </row>
    <row r="210" spans="1:10" ht="23.25" customHeight="1" x14ac:dyDescent="0.25">
      <c r="A210" s="30">
        <f>MAX(A$8:A209)+1</f>
        <v>142</v>
      </c>
      <c r="B210" s="30" t="s">
        <v>231</v>
      </c>
      <c r="C210" s="4">
        <v>1000</v>
      </c>
      <c r="D210" s="26" t="s">
        <v>388</v>
      </c>
      <c r="E210" s="44" t="s">
        <v>118</v>
      </c>
      <c r="F210" s="1">
        <v>1080.2</v>
      </c>
      <c r="G210" s="1">
        <v>778.2</v>
      </c>
      <c r="H210" s="1">
        <v>994.5</v>
      </c>
      <c r="I210" s="1">
        <f t="shared" si="7"/>
        <v>628.77916000000005</v>
      </c>
      <c r="J210" s="1">
        <f t="shared" si="8"/>
        <v>62.877915999999999</v>
      </c>
    </row>
    <row r="211" spans="1:10" ht="23.25" customHeight="1" x14ac:dyDescent="0.25">
      <c r="A211" s="31"/>
      <c r="B211" s="31"/>
      <c r="C211" s="4">
        <v>1000</v>
      </c>
      <c r="D211" s="27"/>
      <c r="E211" s="46"/>
      <c r="F211" s="1">
        <v>1036.9000000000001</v>
      </c>
      <c r="G211" s="1">
        <v>951.4</v>
      </c>
      <c r="H211" s="1">
        <v>720.4</v>
      </c>
      <c r="I211" s="1">
        <f t="shared" si="7"/>
        <v>596.99748000000011</v>
      </c>
      <c r="J211" s="1">
        <f t="shared" si="8"/>
        <v>59.699748000000007</v>
      </c>
    </row>
    <row r="212" spans="1:10" ht="63" x14ac:dyDescent="0.25">
      <c r="A212" s="3">
        <f>MAX(A$8:A211)+1</f>
        <v>143</v>
      </c>
      <c r="B212" s="3" t="s">
        <v>232</v>
      </c>
      <c r="C212" s="4">
        <v>250</v>
      </c>
      <c r="D212" s="5" t="s">
        <v>388</v>
      </c>
      <c r="E212" s="4" t="s">
        <v>118</v>
      </c>
      <c r="F212" s="1">
        <v>224</v>
      </c>
      <c r="G212" s="1">
        <v>227.7</v>
      </c>
      <c r="H212" s="1">
        <v>216.1</v>
      </c>
      <c r="I212" s="1">
        <f t="shared" si="7"/>
        <v>147.18312</v>
      </c>
      <c r="J212" s="1">
        <f t="shared" si="8"/>
        <v>58.873248000000004</v>
      </c>
    </row>
    <row r="213" spans="1:10" ht="31.5" x14ac:dyDescent="0.25">
      <c r="A213" s="3">
        <f>MAX(A$8:A212)+1</f>
        <v>144</v>
      </c>
      <c r="B213" s="3" t="s">
        <v>233</v>
      </c>
      <c r="C213" s="4">
        <v>400</v>
      </c>
      <c r="D213" s="8" t="s">
        <v>389</v>
      </c>
      <c r="E213" s="4" t="s">
        <v>118</v>
      </c>
      <c r="F213" s="1">
        <v>265.7</v>
      </c>
      <c r="G213" s="1">
        <v>357.7</v>
      </c>
      <c r="H213" s="1">
        <v>432.1</v>
      </c>
      <c r="I213" s="1">
        <f t="shared" si="7"/>
        <v>232.63219999999998</v>
      </c>
      <c r="J213" s="1">
        <f t="shared" si="8"/>
        <v>58.158049999999996</v>
      </c>
    </row>
    <row r="214" spans="1:10" ht="31.5" x14ac:dyDescent="0.25">
      <c r="A214" s="3">
        <f>MAX(A$8:A213)+1</f>
        <v>145</v>
      </c>
      <c r="B214" s="3" t="s">
        <v>234</v>
      </c>
      <c r="C214" s="4">
        <v>250</v>
      </c>
      <c r="D214" s="8" t="s">
        <v>389</v>
      </c>
      <c r="E214" s="4" t="s">
        <v>118</v>
      </c>
      <c r="F214" s="1">
        <v>234.2</v>
      </c>
      <c r="G214" s="1">
        <v>270.2</v>
      </c>
      <c r="H214" s="1">
        <v>259.7</v>
      </c>
      <c r="I214" s="1">
        <f t="shared" si="7"/>
        <v>168.40763999999999</v>
      </c>
      <c r="J214" s="1">
        <f t="shared" si="8"/>
        <v>67.363056</v>
      </c>
    </row>
    <row r="215" spans="1:10" ht="31.5" x14ac:dyDescent="0.25">
      <c r="A215" s="3">
        <f>MAX(A$8:A214)+1</f>
        <v>146</v>
      </c>
      <c r="B215" s="3" t="s">
        <v>235</v>
      </c>
      <c r="C215" s="4">
        <v>160</v>
      </c>
      <c r="D215" s="8" t="s">
        <v>390</v>
      </c>
      <c r="E215" s="4" t="s">
        <v>118</v>
      </c>
      <c r="F215" s="1">
        <v>152.30000000000001</v>
      </c>
      <c r="G215" s="1">
        <v>143.6</v>
      </c>
      <c r="H215" s="1">
        <v>136.80000000000001</v>
      </c>
      <c r="I215" s="1">
        <f t="shared" si="7"/>
        <v>95.367079999999987</v>
      </c>
      <c r="J215" s="1">
        <f t="shared" si="8"/>
        <v>59.604424999999992</v>
      </c>
    </row>
    <row r="216" spans="1:10" ht="31.5" x14ac:dyDescent="0.25">
      <c r="A216" s="3">
        <f>MAX(A$8:A215)+1</f>
        <v>147</v>
      </c>
      <c r="B216" s="3" t="s">
        <v>236</v>
      </c>
      <c r="C216" s="4">
        <v>250</v>
      </c>
      <c r="D216" s="8" t="s">
        <v>391</v>
      </c>
      <c r="E216" s="4" t="s">
        <v>118</v>
      </c>
      <c r="F216" s="1">
        <v>195.3</v>
      </c>
      <c r="G216" s="1">
        <v>213.2</v>
      </c>
      <c r="H216" s="1">
        <v>212.9</v>
      </c>
      <c r="I216" s="1">
        <f t="shared" si="7"/>
        <v>136.95656</v>
      </c>
      <c r="J216" s="1">
        <f t="shared" si="8"/>
        <v>54.782623999999998</v>
      </c>
    </row>
    <row r="217" spans="1:10" ht="31.5" x14ac:dyDescent="0.25">
      <c r="A217" s="3">
        <f>MAX(A$8:A216)+1</f>
        <v>148</v>
      </c>
      <c r="B217" s="3" t="s">
        <v>237</v>
      </c>
      <c r="C217" s="4">
        <v>160</v>
      </c>
      <c r="D217" s="8" t="s">
        <v>392</v>
      </c>
      <c r="E217" s="4" t="s">
        <v>118</v>
      </c>
      <c r="F217" s="1">
        <v>171</v>
      </c>
      <c r="G217" s="1">
        <v>113.1</v>
      </c>
      <c r="H217" s="1">
        <v>111.5</v>
      </c>
      <c r="I217" s="1">
        <f t="shared" si="7"/>
        <v>87.190240000000003</v>
      </c>
      <c r="J217" s="1">
        <f t="shared" si="8"/>
        <v>54.493900000000004</v>
      </c>
    </row>
    <row r="218" spans="1:10" ht="31.5" x14ac:dyDescent="0.25">
      <c r="A218" s="3">
        <f>MAX(A$8:A217)+1</f>
        <v>149</v>
      </c>
      <c r="B218" s="3" t="s">
        <v>238</v>
      </c>
      <c r="C218" s="4">
        <v>400</v>
      </c>
      <c r="D218" s="8" t="s">
        <v>393</v>
      </c>
      <c r="E218" s="4" t="s">
        <v>118</v>
      </c>
      <c r="F218" s="1">
        <v>317.39999999999998</v>
      </c>
      <c r="G218" s="1">
        <v>259.89999999999998</v>
      </c>
      <c r="H218" s="1">
        <v>323.10000000000002</v>
      </c>
      <c r="I218" s="1">
        <f t="shared" si="7"/>
        <v>198.44816</v>
      </c>
      <c r="J218" s="1">
        <f t="shared" si="8"/>
        <v>49.61204</v>
      </c>
    </row>
    <row r="219" spans="1:10" ht="31.5" x14ac:dyDescent="0.25">
      <c r="A219" s="3">
        <f>MAX(A$8:A218)+1</f>
        <v>150</v>
      </c>
      <c r="B219" s="3" t="s">
        <v>239</v>
      </c>
      <c r="C219" s="4">
        <v>400</v>
      </c>
      <c r="D219" s="8" t="s">
        <v>394</v>
      </c>
      <c r="E219" s="4" t="s">
        <v>118</v>
      </c>
      <c r="F219" s="1">
        <v>403.4</v>
      </c>
      <c r="G219" s="1">
        <v>329.2</v>
      </c>
      <c r="H219" s="1">
        <v>346.6</v>
      </c>
      <c r="I219" s="1">
        <f t="shared" si="7"/>
        <v>237.85567999999995</v>
      </c>
      <c r="J219" s="1">
        <f t="shared" si="8"/>
        <v>59.463919999999995</v>
      </c>
    </row>
    <row r="220" spans="1:10" ht="31.5" x14ac:dyDescent="0.25">
      <c r="A220" s="3">
        <f>MAX(A$8:A219)+1</f>
        <v>151</v>
      </c>
      <c r="B220" s="3" t="s">
        <v>240</v>
      </c>
      <c r="C220" s="4">
        <v>400</v>
      </c>
      <c r="D220" s="8" t="s">
        <v>389</v>
      </c>
      <c r="E220" s="4" t="s">
        <v>118</v>
      </c>
      <c r="F220" s="1">
        <v>277.39999999999998</v>
      </c>
      <c r="G220" s="1">
        <v>288.2</v>
      </c>
      <c r="H220" s="1">
        <v>363.2</v>
      </c>
      <c r="I220" s="1">
        <f t="shared" si="7"/>
        <v>204.70751999999996</v>
      </c>
      <c r="J220" s="1">
        <f t="shared" si="8"/>
        <v>51.17687999999999</v>
      </c>
    </row>
    <row r="221" spans="1:10" ht="31.5" x14ac:dyDescent="0.25">
      <c r="A221" s="3">
        <f>MAX(A$8:A220)+1</f>
        <v>152</v>
      </c>
      <c r="B221" s="3" t="s">
        <v>241</v>
      </c>
      <c r="C221" s="4">
        <v>400</v>
      </c>
      <c r="D221" s="8" t="s">
        <v>395</v>
      </c>
      <c r="E221" s="4" t="s">
        <v>118</v>
      </c>
      <c r="F221" s="1">
        <v>305.3</v>
      </c>
      <c r="G221" s="1">
        <v>427.2</v>
      </c>
      <c r="H221" s="1">
        <v>328.6</v>
      </c>
      <c r="I221" s="1">
        <f t="shared" si="7"/>
        <v>233.86644000000001</v>
      </c>
      <c r="J221" s="1">
        <f t="shared" si="8"/>
        <v>58.46661000000001</v>
      </c>
    </row>
    <row r="222" spans="1:10" ht="31.5" x14ac:dyDescent="0.25">
      <c r="A222" s="3">
        <f>MAX(A$8:A221)+1</f>
        <v>153</v>
      </c>
      <c r="B222" s="3" t="s">
        <v>242</v>
      </c>
      <c r="C222" s="4">
        <v>400</v>
      </c>
      <c r="D222" s="8" t="s">
        <v>396</v>
      </c>
      <c r="E222" s="4" t="s">
        <v>118</v>
      </c>
      <c r="F222" s="1">
        <v>357.2</v>
      </c>
      <c r="G222" s="1">
        <v>403.7</v>
      </c>
      <c r="H222" s="1">
        <v>340.3</v>
      </c>
      <c r="I222" s="1">
        <f t="shared" si="7"/>
        <v>242.70447999999999</v>
      </c>
      <c r="J222" s="1">
        <f t="shared" si="8"/>
        <v>60.676119999999997</v>
      </c>
    </row>
    <row r="223" spans="1:10" ht="31.5" x14ac:dyDescent="0.25">
      <c r="A223" s="3">
        <f>MAX(A$8:A222)+1</f>
        <v>154</v>
      </c>
      <c r="B223" s="3" t="s">
        <v>243</v>
      </c>
      <c r="C223" s="4">
        <v>180</v>
      </c>
      <c r="D223" s="8" t="s">
        <v>391</v>
      </c>
      <c r="E223" s="4" t="s">
        <v>118</v>
      </c>
      <c r="F223" s="1">
        <v>135</v>
      </c>
      <c r="G223" s="1">
        <v>127.7</v>
      </c>
      <c r="H223" s="1">
        <v>192.1</v>
      </c>
      <c r="I223" s="1">
        <f t="shared" si="7"/>
        <v>100.23791999999999</v>
      </c>
      <c r="J223" s="1">
        <f t="shared" si="8"/>
        <v>55.68773333333332</v>
      </c>
    </row>
    <row r="224" spans="1:10" ht="31.5" x14ac:dyDescent="0.25">
      <c r="A224" s="3">
        <f>MAX(A$8:A223)+1</f>
        <v>155</v>
      </c>
      <c r="B224" s="3" t="s">
        <v>244</v>
      </c>
      <c r="C224" s="4">
        <v>250</v>
      </c>
      <c r="D224" s="8" t="s">
        <v>397</v>
      </c>
      <c r="E224" s="4" t="s">
        <v>118</v>
      </c>
      <c r="F224" s="1">
        <v>238.3</v>
      </c>
      <c r="G224" s="1">
        <v>248.7</v>
      </c>
      <c r="H224" s="1">
        <v>252.5</v>
      </c>
      <c r="I224" s="1">
        <f t="shared" si="7"/>
        <v>162.98580000000001</v>
      </c>
      <c r="J224" s="1">
        <f t="shared" si="8"/>
        <v>65.194320000000005</v>
      </c>
    </row>
    <row r="225" spans="1:10" ht="31.5" x14ac:dyDescent="0.25">
      <c r="A225" s="3">
        <f>MAX(A$8:A224)+1</f>
        <v>156</v>
      </c>
      <c r="B225" s="3" t="s">
        <v>245</v>
      </c>
      <c r="C225" s="4">
        <v>250</v>
      </c>
      <c r="D225" s="8" t="s">
        <v>398</v>
      </c>
      <c r="E225" s="4" t="s">
        <v>118</v>
      </c>
      <c r="F225" s="1">
        <v>180.7</v>
      </c>
      <c r="G225" s="1">
        <v>188.2</v>
      </c>
      <c r="H225" s="1">
        <v>169.8</v>
      </c>
      <c r="I225" s="1">
        <f t="shared" si="7"/>
        <v>118.72948000000002</v>
      </c>
      <c r="J225" s="1">
        <f t="shared" si="8"/>
        <v>47.491792000000011</v>
      </c>
    </row>
    <row r="226" spans="1:10" ht="31.5" x14ac:dyDescent="0.25">
      <c r="A226" s="3">
        <f>MAX(A$8:A225)+1</f>
        <v>157</v>
      </c>
      <c r="B226" s="3" t="s">
        <v>246</v>
      </c>
      <c r="C226" s="4">
        <v>250</v>
      </c>
      <c r="D226" s="8" t="s">
        <v>399</v>
      </c>
      <c r="E226" s="4" t="s">
        <v>118</v>
      </c>
      <c r="F226" s="1">
        <v>252.1</v>
      </c>
      <c r="G226" s="1">
        <v>169.5</v>
      </c>
      <c r="H226" s="1">
        <v>177.3</v>
      </c>
      <c r="I226" s="1">
        <f t="shared" si="7"/>
        <v>131.99756000000002</v>
      </c>
      <c r="J226" s="1">
        <f t="shared" si="8"/>
        <v>52.799024000000003</v>
      </c>
    </row>
    <row r="227" spans="1:10" ht="31.5" x14ac:dyDescent="0.25">
      <c r="A227" s="3">
        <f>MAX(A$8:A226)+1</f>
        <v>158</v>
      </c>
      <c r="B227" s="3" t="s">
        <v>247</v>
      </c>
      <c r="C227" s="4">
        <v>250</v>
      </c>
      <c r="D227" s="8" t="s">
        <v>400</v>
      </c>
      <c r="E227" s="4" t="s">
        <v>118</v>
      </c>
      <c r="F227" s="1">
        <v>256.5</v>
      </c>
      <c r="G227" s="1">
        <v>259.7</v>
      </c>
      <c r="H227" s="1">
        <v>194.5</v>
      </c>
      <c r="I227" s="1">
        <f t="shared" si="7"/>
        <v>156.63828000000001</v>
      </c>
      <c r="J227" s="1">
        <f t="shared" si="8"/>
        <v>62.655312000000009</v>
      </c>
    </row>
    <row r="228" spans="1:10" ht="31.5" x14ac:dyDescent="0.25">
      <c r="A228" s="3">
        <f>MAX(A$8:A227)+1</f>
        <v>159</v>
      </c>
      <c r="B228" s="3" t="s">
        <v>248</v>
      </c>
      <c r="C228" s="4">
        <v>250</v>
      </c>
      <c r="D228" s="8" t="s">
        <v>401</v>
      </c>
      <c r="E228" s="4" t="s">
        <v>118</v>
      </c>
      <c r="F228" s="1">
        <v>216.7</v>
      </c>
      <c r="G228" s="1">
        <v>205.8</v>
      </c>
      <c r="H228" s="1">
        <v>227.5</v>
      </c>
      <c r="I228" s="1">
        <f t="shared" si="7"/>
        <v>143.26</v>
      </c>
      <c r="J228" s="1">
        <f t="shared" si="8"/>
        <v>57.304000000000002</v>
      </c>
    </row>
    <row r="229" spans="1:10" ht="15.75" customHeight="1" x14ac:dyDescent="0.25">
      <c r="A229" s="30">
        <f>MAX(A$8:A228)+1</f>
        <v>160</v>
      </c>
      <c r="B229" s="30" t="s">
        <v>249</v>
      </c>
      <c r="C229" s="4">
        <v>400</v>
      </c>
      <c r="D229" s="26" t="s">
        <v>402</v>
      </c>
      <c r="E229" s="44" t="s">
        <v>118</v>
      </c>
      <c r="F229" s="1">
        <v>317.7</v>
      </c>
      <c r="G229" s="1">
        <v>409.1</v>
      </c>
      <c r="H229" s="1">
        <v>288.10000000000002</v>
      </c>
      <c r="I229" s="1">
        <f t="shared" si="7"/>
        <v>223.68396000000001</v>
      </c>
      <c r="J229" s="1">
        <f t="shared" si="8"/>
        <v>55.920990000000003</v>
      </c>
    </row>
    <row r="230" spans="1:10" x14ac:dyDescent="0.25">
      <c r="A230" s="31"/>
      <c r="B230" s="31"/>
      <c r="C230" s="4">
        <v>400</v>
      </c>
      <c r="D230" s="27"/>
      <c r="E230" s="46"/>
      <c r="F230" s="1">
        <v>260.10000000000002</v>
      </c>
      <c r="G230" s="1">
        <v>426.4</v>
      </c>
      <c r="H230" s="1">
        <v>288.39999999999998</v>
      </c>
      <c r="I230" s="1">
        <f t="shared" si="7"/>
        <v>214.86795999999998</v>
      </c>
      <c r="J230" s="1">
        <f t="shared" si="8"/>
        <v>53.716989999999996</v>
      </c>
    </row>
    <row r="231" spans="1:10" ht="31.5" customHeight="1" x14ac:dyDescent="0.25">
      <c r="A231" s="3">
        <f>MAX(A$8:A230)+1</f>
        <v>161</v>
      </c>
      <c r="B231" s="3" t="s">
        <v>250</v>
      </c>
      <c r="C231" s="4">
        <v>160</v>
      </c>
      <c r="D231" s="5" t="s">
        <v>403</v>
      </c>
      <c r="E231" s="4" t="s">
        <v>118</v>
      </c>
      <c r="F231" s="1">
        <v>143</v>
      </c>
      <c r="G231" s="1">
        <v>123.1</v>
      </c>
      <c r="H231" s="1">
        <v>170.8</v>
      </c>
      <c r="I231" s="1">
        <f t="shared" si="7"/>
        <v>96.292760000000015</v>
      </c>
      <c r="J231" s="1">
        <f t="shared" si="8"/>
        <v>60.182975000000006</v>
      </c>
    </row>
    <row r="232" spans="1:10" x14ac:dyDescent="0.25">
      <c r="A232" s="30">
        <f>MAX(A$8:A231)+1</f>
        <v>162</v>
      </c>
      <c r="B232" s="30" t="s">
        <v>251</v>
      </c>
      <c r="C232" s="4">
        <v>400</v>
      </c>
      <c r="D232" s="26" t="s">
        <v>404</v>
      </c>
      <c r="E232" s="44" t="s">
        <v>118</v>
      </c>
      <c r="F232" s="1">
        <v>260</v>
      </c>
      <c r="G232" s="1">
        <v>305.60000000000002</v>
      </c>
      <c r="H232" s="1">
        <v>398.4</v>
      </c>
      <c r="I232" s="1">
        <f t="shared" si="7"/>
        <v>212.46559999999997</v>
      </c>
      <c r="J232" s="1">
        <f t="shared" si="8"/>
        <v>53.116399999999999</v>
      </c>
    </row>
    <row r="233" spans="1:10" ht="15.75" customHeight="1" x14ac:dyDescent="0.25">
      <c r="A233" s="31"/>
      <c r="B233" s="31"/>
      <c r="C233" s="4">
        <v>400</v>
      </c>
      <c r="D233" s="27"/>
      <c r="E233" s="46"/>
      <c r="F233" s="1">
        <v>294</v>
      </c>
      <c r="G233" s="1">
        <v>346.3</v>
      </c>
      <c r="H233" s="1">
        <v>334.5</v>
      </c>
      <c r="I233" s="1">
        <f t="shared" si="7"/>
        <v>214.84592000000001</v>
      </c>
      <c r="J233" s="1">
        <f t="shared" si="8"/>
        <v>53.711480000000002</v>
      </c>
    </row>
    <row r="234" spans="1:10" ht="31.5" x14ac:dyDescent="0.25">
      <c r="A234" s="3">
        <f>MAX(A$8:A233)+1</f>
        <v>163</v>
      </c>
      <c r="B234" s="3" t="s">
        <v>252</v>
      </c>
      <c r="C234" s="4">
        <v>400</v>
      </c>
      <c r="D234" s="5" t="s">
        <v>405</v>
      </c>
      <c r="E234" s="4" t="s">
        <v>118</v>
      </c>
      <c r="F234" s="1">
        <v>369.3</v>
      </c>
      <c r="G234" s="1">
        <v>351.4</v>
      </c>
      <c r="H234" s="1">
        <v>358</v>
      </c>
      <c r="I234" s="1">
        <f t="shared" si="7"/>
        <v>237.74548000000001</v>
      </c>
      <c r="J234" s="1">
        <f t="shared" si="8"/>
        <v>59.436370000000004</v>
      </c>
    </row>
    <row r="235" spans="1:10" ht="15.75" customHeight="1" x14ac:dyDescent="0.25">
      <c r="A235" s="30">
        <f>MAX(A$8:A234)+1</f>
        <v>164</v>
      </c>
      <c r="B235" s="30" t="s">
        <v>253</v>
      </c>
      <c r="C235" s="4">
        <v>250</v>
      </c>
      <c r="D235" s="26" t="s">
        <v>389</v>
      </c>
      <c r="E235" s="44" t="s">
        <v>118</v>
      </c>
      <c r="F235" s="1">
        <v>166</v>
      </c>
      <c r="G235" s="1">
        <v>241.6</v>
      </c>
      <c r="H235" s="1">
        <v>227.2</v>
      </c>
      <c r="I235" s="1">
        <f t="shared" si="7"/>
        <v>139.90992</v>
      </c>
      <c r="J235" s="1">
        <f t="shared" si="8"/>
        <v>55.963967999999994</v>
      </c>
    </row>
    <row r="236" spans="1:10" x14ac:dyDescent="0.25">
      <c r="A236" s="31"/>
      <c r="B236" s="31"/>
      <c r="C236" s="4">
        <v>315</v>
      </c>
      <c r="D236" s="27"/>
      <c r="E236" s="46"/>
      <c r="F236" s="1">
        <v>304.3</v>
      </c>
      <c r="G236" s="1">
        <v>327</v>
      </c>
      <c r="H236" s="1">
        <v>304.60000000000002</v>
      </c>
      <c r="I236" s="1">
        <f t="shared" si="7"/>
        <v>206.27235999999999</v>
      </c>
      <c r="J236" s="1">
        <f t="shared" si="8"/>
        <v>65.483288888888893</v>
      </c>
    </row>
    <row r="237" spans="1:10" ht="15.75" customHeight="1" x14ac:dyDescent="0.25">
      <c r="A237" s="30">
        <f>MAX(A$8:A236)+1</f>
        <v>165</v>
      </c>
      <c r="B237" s="30" t="s">
        <v>254</v>
      </c>
      <c r="C237" s="4">
        <v>250</v>
      </c>
      <c r="D237" s="26" t="s">
        <v>406</v>
      </c>
      <c r="E237" s="44" t="s">
        <v>118</v>
      </c>
      <c r="F237" s="1">
        <v>238.5</v>
      </c>
      <c r="G237" s="1">
        <v>241.9</v>
      </c>
      <c r="H237" s="1">
        <v>256.5</v>
      </c>
      <c r="I237" s="1">
        <f t="shared" si="7"/>
        <v>162.41275999999999</v>
      </c>
      <c r="J237" s="1">
        <f t="shared" si="8"/>
        <v>64.965103999999997</v>
      </c>
    </row>
    <row r="238" spans="1:10" x14ac:dyDescent="0.25">
      <c r="A238" s="31"/>
      <c r="B238" s="31"/>
      <c r="C238" s="4">
        <v>160</v>
      </c>
      <c r="D238" s="27"/>
      <c r="E238" s="46"/>
      <c r="F238" s="1">
        <v>168.3</v>
      </c>
      <c r="G238" s="1">
        <v>162.1</v>
      </c>
      <c r="H238" s="1">
        <v>110.7</v>
      </c>
      <c r="I238" s="1">
        <f t="shared" si="7"/>
        <v>97.218440000000001</v>
      </c>
      <c r="J238" s="1">
        <f t="shared" si="8"/>
        <v>60.761525000000006</v>
      </c>
    </row>
    <row r="239" spans="1:10" ht="31.5" x14ac:dyDescent="0.25">
      <c r="A239" s="3">
        <f>MAX(A$8:A238)+1</f>
        <v>166</v>
      </c>
      <c r="B239" s="3" t="s">
        <v>255</v>
      </c>
      <c r="C239" s="4">
        <v>250</v>
      </c>
      <c r="D239" s="8" t="s">
        <v>394</v>
      </c>
      <c r="E239" s="4" t="s">
        <v>118</v>
      </c>
      <c r="F239" s="1">
        <v>180.9</v>
      </c>
      <c r="G239" s="1">
        <v>166.4</v>
      </c>
      <c r="H239" s="1">
        <v>270.3</v>
      </c>
      <c r="I239" s="1">
        <f t="shared" si="7"/>
        <v>136.11904000000001</v>
      </c>
      <c r="J239" s="1">
        <f t="shared" si="8"/>
        <v>54.447616000000011</v>
      </c>
    </row>
    <row r="240" spans="1:10" ht="31.5" x14ac:dyDescent="0.25">
      <c r="A240" s="3">
        <f>MAX(A$8:A239)+1</f>
        <v>167</v>
      </c>
      <c r="B240" s="3" t="s">
        <v>256</v>
      </c>
      <c r="C240" s="4">
        <v>250</v>
      </c>
      <c r="D240" s="8" t="s">
        <v>407</v>
      </c>
      <c r="E240" s="4" t="s">
        <v>118</v>
      </c>
      <c r="F240" s="1">
        <v>170.1</v>
      </c>
      <c r="G240" s="1">
        <v>252.2</v>
      </c>
      <c r="H240" s="1">
        <v>255.8</v>
      </c>
      <c r="I240" s="1">
        <f t="shared" si="7"/>
        <v>149.45323999999999</v>
      </c>
      <c r="J240" s="1">
        <f t="shared" si="8"/>
        <v>59.781295999999998</v>
      </c>
    </row>
    <row r="241" spans="1:10" x14ac:dyDescent="0.25">
      <c r="A241" s="30">
        <f>MAX(A$8:A240)+1</f>
        <v>168</v>
      </c>
      <c r="B241" s="30" t="s">
        <v>257</v>
      </c>
      <c r="C241" s="4">
        <v>400</v>
      </c>
      <c r="D241" s="26" t="s">
        <v>408</v>
      </c>
      <c r="E241" s="44" t="s">
        <v>118</v>
      </c>
      <c r="F241" s="1">
        <v>322.8</v>
      </c>
      <c r="G241" s="1">
        <v>352.2</v>
      </c>
      <c r="H241" s="1">
        <v>421.4</v>
      </c>
      <c r="I241" s="1">
        <f t="shared" si="7"/>
        <v>241.64656000000002</v>
      </c>
      <c r="J241" s="1">
        <f t="shared" si="8"/>
        <v>60.411640000000013</v>
      </c>
    </row>
    <row r="242" spans="1:10" x14ac:dyDescent="0.25">
      <c r="A242" s="31"/>
      <c r="B242" s="31"/>
      <c r="C242" s="4">
        <v>400</v>
      </c>
      <c r="D242" s="27"/>
      <c r="E242" s="46"/>
      <c r="F242" s="1">
        <v>265.2</v>
      </c>
      <c r="G242" s="1">
        <v>375.1</v>
      </c>
      <c r="H242" s="1">
        <v>311.2</v>
      </c>
      <c r="I242" s="1">
        <f t="shared" si="7"/>
        <v>209.7106</v>
      </c>
      <c r="J242" s="1">
        <f t="shared" si="8"/>
        <v>52.42765</v>
      </c>
    </row>
    <row r="243" spans="1:10" x14ac:dyDescent="0.25">
      <c r="A243" s="3">
        <f>MAX(A$8:A242)+1</f>
        <v>169</v>
      </c>
      <c r="B243" s="3" t="s">
        <v>258</v>
      </c>
      <c r="C243" s="4">
        <v>315</v>
      </c>
      <c r="D243" s="5" t="s">
        <v>409</v>
      </c>
      <c r="E243" s="4"/>
      <c r="F243" s="1">
        <v>304.2</v>
      </c>
      <c r="G243" s="1">
        <v>281.7</v>
      </c>
      <c r="H243" s="1">
        <v>254.4</v>
      </c>
      <c r="I243" s="1">
        <f t="shared" si="7"/>
        <v>185.20211999999998</v>
      </c>
      <c r="J243" s="1">
        <f t="shared" si="8"/>
        <v>58.79432380952381</v>
      </c>
    </row>
    <row r="244" spans="1:10" x14ac:dyDescent="0.25">
      <c r="A244" s="30">
        <f>MAX(A$8:A243)+1</f>
        <v>170</v>
      </c>
      <c r="B244" s="30" t="s">
        <v>259</v>
      </c>
      <c r="C244" s="4">
        <v>400</v>
      </c>
      <c r="D244" s="26" t="s">
        <v>389</v>
      </c>
      <c r="E244" s="44" t="s">
        <v>118</v>
      </c>
      <c r="F244" s="1">
        <v>374.5</v>
      </c>
      <c r="G244" s="1">
        <v>340.6</v>
      </c>
      <c r="H244" s="1">
        <v>340.3</v>
      </c>
      <c r="I244" s="1">
        <f t="shared" si="7"/>
        <v>232.61016000000001</v>
      </c>
      <c r="J244" s="1">
        <f t="shared" si="8"/>
        <v>58.152539999999995</v>
      </c>
    </row>
    <row r="245" spans="1:10" x14ac:dyDescent="0.25">
      <c r="A245" s="31"/>
      <c r="B245" s="31"/>
      <c r="C245" s="4">
        <v>400</v>
      </c>
      <c r="D245" s="27"/>
      <c r="E245" s="46"/>
      <c r="F245" s="1">
        <v>340.4</v>
      </c>
      <c r="G245" s="1">
        <v>276.7</v>
      </c>
      <c r="H245" s="1">
        <v>289</v>
      </c>
      <c r="I245" s="1">
        <f t="shared" si="7"/>
        <v>199.70443999999998</v>
      </c>
      <c r="J245" s="1">
        <f t="shared" si="8"/>
        <v>49.926109999999994</v>
      </c>
    </row>
    <row r="246" spans="1:10" ht="31.5" x14ac:dyDescent="0.25">
      <c r="A246" s="3">
        <f>MAX(A$8:A245)+1</f>
        <v>171</v>
      </c>
      <c r="B246" s="3" t="s">
        <v>260</v>
      </c>
      <c r="C246" s="4">
        <v>250</v>
      </c>
      <c r="D246" s="5" t="s">
        <v>410</v>
      </c>
      <c r="E246" s="4"/>
      <c r="F246" s="1">
        <v>212.5</v>
      </c>
      <c r="G246" s="1">
        <v>234.2</v>
      </c>
      <c r="H246" s="1">
        <v>195.1</v>
      </c>
      <c r="I246" s="1">
        <f t="shared" si="7"/>
        <v>141.45271999999997</v>
      </c>
      <c r="J246" s="1">
        <f t="shared" si="8"/>
        <v>56.581087999999994</v>
      </c>
    </row>
    <row r="247" spans="1:10" x14ac:dyDescent="0.25">
      <c r="A247" s="30">
        <f>MAX(A$8:A246)+1</f>
        <v>172</v>
      </c>
      <c r="B247" s="30" t="s">
        <v>261</v>
      </c>
      <c r="C247" s="4">
        <v>400</v>
      </c>
      <c r="D247" s="26" t="s">
        <v>411</v>
      </c>
      <c r="E247" s="44" t="s">
        <v>118</v>
      </c>
      <c r="F247" s="1">
        <v>403.7</v>
      </c>
      <c r="G247" s="1">
        <v>311.8</v>
      </c>
      <c r="H247" s="1">
        <v>334.8</v>
      </c>
      <c r="I247" s="1">
        <f t="shared" si="7"/>
        <v>231.48611999999997</v>
      </c>
      <c r="J247" s="1">
        <f t="shared" si="8"/>
        <v>57.871529999999993</v>
      </c>
    </row>
    <row r="248" spans="1:10" x14ac:dyDescent="0.25">
      <c r="A248" s="31"/>
      <c r="B248" s="31"/>
      <c r="C248" s="4">
        <v>400</v>
      </c>
      <c r="D248" s="27"/>
      <c r="E248" s="46"/>
      <c r="F248" s="1">
        <v>316.89999999999998</v>
      </c>
      <c r="G248" s="1">
        <v>276.89999999999998</v>
      </c>
      <c r="H248" s="1">
        <v>363.8</v>
      </c>
      <c r="I248" s="1">
        <f t="shared" si="7"/>
        <v>211.05503999999999</v>
      </c>
      <c r="J248" s="1">
        <f t="shared" si="8"/>
        <v>52.763759999999991</v>
      </c>
    </row>
    <row r="249" spans="1:10" ht="31.5" x14ac:dyDescent="0.25">
      <c r="A249" s="3">
        <f>MAX(A$8:A248)+1</f>
        <v>173</v>
      </c>
      <c r="B249" s="3" t="s">
        <v>262</v>
      </c>
      <c r="C249" s="4">
        <v>400</v>
      </c>
      <c r="D249" s="8" t="s">
        <v>412</v>
      </c>
      <c r="E249" s="4" t="s">
        <v>118</v>
      </c>
      <c r="F249" s="1">
        <v>351.8</v>
      </c>
      <c r="G249" s="1">
        <v>288</v>
      </c>
      <c r="H249" s="1">
        <v>415</v>
      </c>
      <c r="I249" s="1">
        <f t="shared" si="7"/>
        <v>232.47791999999995</v>
      </c>
      <c r="J249" s="1">
        <f t="shared" si="8"/>
        <v>58.119479999999989</v>
      </c>
    </row>
    <row r="250" spans="1:10" ht="31.5" x14ac:dyDescent="0.25">
      <c r="A250" s="3">
        <f>MAX(A$8:A249)+1</f>
        <v>174</v>
      </c>
      <c r="B250" s="3" t="s">
        <v>263</v>
      </c>
      <c r="C250" s="4">
        <v>250</v>
      </c>
      <c r="D250" s="8" t="s">
        <v>413</v>
      </c>
      <c r="E250" s="4" t="s">
        <v>118</v>
      </c>
      <c r="F250" s="1">
        <v>231.3</v>
      </c>
      <c r="G250" s="1">
        <v>242</v>
      </c>
      <c r="H250" s="1">
        <v>227.1</v>
      </c>
      <c r="I250" s="1">
        <f t="shared" si="7"/>
        <v>154.36815999999999</v>
      </c>
      <c r="J250" s="1">
        <f t="shared" si="8"/>
        <v>61.747263999999987</v>
      </c>
    </row>
    <row r="251" spans="1:10" ht="31.5" x14ac:dyDescent="0.25">
      <c r="A251" s="3">
        <f>MAX(A$8:A250)+1</f>
        <v>175</v>
      </c>
      <c r="B251" s="3" t="s">
        <v>264</v>
      </c>
      <c r="C251" s="4">
        <v>400</v>
      </c>
      <c r="D251" s="8" t="s">
        <v>414</v>
      </c>
      <c r="E251" s="4" t="s">
        <v>118</v>
      </c>
      <c r="F251" s="1">
        <v>392</v>
      </c>
      <c r="G251" s="1">
        <v>380.7</v>
      </c>
      <c r="H251" s="1">
        <v>329</v>
      </c>
      <c r="I251" s="1">
        <f t="shared" si="7"/>
        <v>242.81467999999998</v>
      </c>
      <c r="J251" s="1">
        <f t="shared" si="8"/>
        <v>60.703669999999995</v>
      </c>
    </row>
    <row r="252" spans="1:10" x14ac:dyDescent="0.25">
      <c r="A252" s="30">
        <f>MAX(A$8:A251)+1</f>
        <v>176</v>
      </c>
      <c r="B252" s="30" t="s">
        <v>265</v>
      </c>
      <c r="C252" s="4">
        <v>400</v>
      </c>
      <c r="D252" s="50" t="s">
        <v>389</v>
      </c>
      <c r="E252" s="44" t="s">
        <v>118</v>
      </c>
      <c r="F252" s="1">
        <v>346.5</v>
      </c>
      <c r="G252" s="1">
        <v>403.3</v>
      </c>
      <c r="H252" s="1">
        <v>403.3</v>
      </c>
      <c r="I252" s="1">
        <f t="shared" si="7"/>
        <v>254.14323999999996</v>
      </c>
      <c r="J252" s="1">
        <f t="shared" si="8"/>
        <v>63.535809999999991</v>
      </c>
    </row>
    <row r="253" spans="1:10" x14ac:dyDescent="0.25">
      <c r="A253" s="31"/>
      <c r="B253" s="31"/>
      <c r="C253" s="4">
        <v>400</v>
      </c>
      <c r="D253" s="51"/>
      <c r="E253" s="46"/>
      <c r="F253" s="1">
        <v>357.3</v>
      </c>
      <c r="G253" s="1">
        <v>357.5</v>
      </c>
      <c r="H253" s="1">
        <v>392.6</v>
      </c>
      <c r="I253" s="1">
        <f t="shared" si="7"/>
        <v>244.07096000000004</v>
      </c>
      <c r="J253" s="1">
        <f t="shared" si="8"/>
        <v>61.017740000000011</v>
      </c>
    </row>
    <row r="254" spans="1:10" ht="31.5" x14ac:dyDescent="0.25">
      <c r="A254" s="3">
        <f>MAX(A$8:A253)+1</f>
        <v>177</v>
      </c>
      <c r="B254" s="3" t="s">
        <v>266</v>
      </c>
      <c r="C254" s="4">
        <v>250</v>
      </c>
      <c r="D254" s="8" t="s">
        <v>415</v>
      </c>
      <c r="E254" s="4" t="s">
        <v>118</v>
      </c>
      <c r="F254" s="1">
        <v>195.2</v>
      </c>
      <c r="G254" s="1">
        <v>260.10000000000002</v>
      </c>
      <c r="H254" s="1">
        <v>223.8</v>
      </c>
      <c r="I254" s="1">
        <f t="shared" si="7"/>
        <v>149.67364000000001</v>
      </c>
      <c r="J254" s="1">
        <f t="shared" si="8"/>
        <v>59.869456</v>
      </c>
    </row>
    <row r="255" spans="1:10" x14ac:dyDescent="0.25">
      <c r="A255" s="30">
        <f>MAX(A$8:A254)+1</f>
        <v>178</v>
      </c>
      <c r="B255" s="30" t="s">
        <v>267</v>
      </c>
      <c r="C255" s="4">
        <v>400</v>
      </c>
      <c r="D255" s="26" t="s">
        <v>416</v>
      </c>
      <c r="E255" s="44" t="s">
        <v>118</v>
      </c>
      <c r="F255" s="1">
        <v>375.3</v>
      </c>
      <c r="G255" s="1">
        <v>328.6</v>
      </c>
      <c r="H255" s="1">
        <v>369.4</v>
      </c>
      <c r="I255" s="1">
        <f t="shared" si="7"/>
        <v>236.55531999999999</v>
      </c>
      <c r="J255" s="1">
        <f t="shared" si="8"/>
        <v>59.138829999999999</v>
      </c>
    </row>
    <row r="256" spans="1:10" x14ac:dyDescent="0.25">
      <c r="A256" s="31"/>
      <c r="B256" s="31"/>
      <c r="C256" s="4">
        <v>400</v>
      </c>
      <c r="D256" s="27"/>
      <c r="E256" s="46"/>
      <c r="F256" s="1">
        <v>282.89999999999998</v>
      </c>
      <c r="G256" s="1">
        <v>288.10000000000002</v>
      </c>
      <c r="H256" s="1">
        <v>392.3</v>
      </c>
      <c r="I256" s="1">
        <f t="shared" si="7"/>
        <v>212.31131999999997</v>
      </c>
      <c r="J256" s="1">
        <f t="shared" si="8"/>
        <v>53.077829999999992</v>
      </c>
    </row>
    <row r="257" spans="1:10" ht="31.5" x14ac:dyDescent="0.25">
      <c r="A257" s="3">
        <f>MAX(A$8:A256)+1</f>
        <v>179</v>
      </c>
      <c r="B257" s="3" t="s">
        <v>268</v>
      </c>
      <c r="C257" s="4">
        <v>400</v>
      </c>
      <c r="D257" s="8" t="s">
        <v>417</v>
      </c>
      <c r="E257" s="4" t="s">
        <v>118</v>
      </c>
      <c r="F257" s="1">
        <v>398.4</v>
      </c>
      <c r="G257" s="1">
        <v>328.7</v>
      </c>
      <c r="H257" s="1">
        <v>288.3</v>
      </c>
      <c r="I257" s="1">
        <f t="shared" si="7"/>
        <v>223.79416000000001</v>
      </c>
      <c r="J257" s="1">
        <f t="shared" si="8"/>
        <v>55.948540000000001</v>
      </c>
    </row>
    <row r="258" spans="1:10" ht="31.5" x14ac:dyDescent="0.25">
      <c r="A258" s="3">
        <f>MAX(A$8:A257)+1</f>
        <v>180</v>
      </c>
      <c r="B258" s="3" t="s">
        <v>269</v>
      </c>
      <c r="C258" s="4">
        <v>100</v>
      </c>
      <c r="D258" s="8" t="s">
        <v>418</v>
      </c>
      <c r="E258" s="4" t="s">
        <v>118</v>
      </c>
      <c r="F258" s="1">
        <v>82.5</v>
      </c>
      <c r="G258" s="1">
        <v>89.6</v>
      </c>
      <c r="H258" s="1">
        <v>105.6</v>
      </c>
      <c r="I258" s="1">
        <f t="shared" si="7"/>
        <v>61.205080000000002</v>
      </c>
      <c r="J258" s="1">
        <f t="shared" si="8"/>
        <v>61.205080000000002</v>
      </c>
    </row>
    <row r="259" spans="1:10" ht="31.5" x14ac:dyDescent="0.25">
      <c r="A259" s="3">
        <f>MAX(A$8:A258)+1</f>
        <v>181</v>
      </c>
      <c r="B259" s="3" t="s">
        <v>270</v>
      </c>
      <c r="C259" s="4">
        <v>250</v>
      </c>
      <c r="D259" s="8" t="s">
        <v>419</v>
      </c>
      <c r="E259" s="4" t="s">
        <v>118</v>
      </c>
      <c r="F259" s="1">
        <v>270.5</v>
      </c>
      <c r="G259" s="1">
        <v>180.1</v>
      </c>
      <c r="H259" s="1">
        <v>166.5</v>
      </c>
      <c r="I259" s="1">
        <f t="shared" si="7"/>
        <v>136.00884000000002</v>
      </c>
      <c r="J259" s="1">
        <f t="shared" si="8"/>
        <v>54.40353600000001</v>
      </c>
    </row>
    <row r="260" spans="1:10" ht="47.25" x14ac:dyDescent="0.25">
      <c r="A260" s="3">
        <f>MAX(A$8:A259)+1</f>
        <v>182</v>
      </c>
      <c r="B260" s="3" t="s">
        <v>271</v>
      </c>
      <c r="C260" s="4">
        <v>250</v>
      </c>
      <c r="D260" s="8" t="s">
        <v>420</v>
      </c>
      <c r="E260" s="4" t="s">
        <v>118</v>
      </c>
      <c r="F260" s="1">
        <v>169.3</v>
      </c>
      <c r="G260" s="1">
        <v>176.5</v>
      </c>
      <c r="H260" s="1">
        <v>227.6</v>
      </c>
      <c r="I260" s="1">
        <f t="shared" si="7"/>
        <v>126.37736000000001</v>
      </c>
      <c r="J260" s="1">
        <f t="shared" si="8"/>
        <v>50.550944000000008</v>
      </c>
    </row>
    <row r="261" spans="1:10" ht="31.5" x14ac:dyDescent="0.25">
      <c r="A261" s="3">
        <f>MAX(A$8:A260)+1</f>
        <v>183</v>
      </c>
      <c r="B261" s="3" t="s">
        <v>272</v>
      </c>
      <c r="C261" s="4">
        <v>160</v>
      </c>
      <c r="D261" s="8" t="s">
        <v>421</v>
      </c>
      <c r="E261" s="4" t="s">
        <v>118</v>
      </c>
      <c r="F261" s="1">
        <v>134.19999999999999</v>
      </c>
      <c r="G261" s="1">
        <v>170.6</v>
      </c>
      <c r="H261" s="1">
        <v>155.19999999999999</v>
      </c>
      <c r="I261" s="1">
        <f t="shared" si="7"/>
        <v>101.38399999999999</v>
      </c>
      <c r="J261" s="1">
        <f t="shared" si="8"/>
        <v>63.364999999999995</v>
      </c>
    </row>
    <row r="262" spans="1:10" ht="31.5" x14ac:dyDescent="0.25">
      <c r="A262" s="3">
        <f>MAX(A$8:A261)+1</f>
        <v>184</v>
      </c>
      <c r="B262" s="3" t="s">
        <v>273</v>
      </c>
      <c r="C262" s="4">
        <v>250</v>
      </c>
      <c r="D262" s="8" t="s">
        <v>422</v>
      </c>
      <c r="E262" s="4" t="s">
        <v>118</v>
      </c>
      <c r="F262" s="1">
        <v>245.5</v>
      </c>
      <c r="G262" s="1">
        <v>180.2</v>
      </c>
      <c r="H262" s="1">
        <v>162.80000000000001</v>
      </c>
      <c r="I262" s="1">
        <f t="shared" si="7"/>
        <v>129.7054</v>
      </c>
      <c r="J262" s="1">
        <f t="shared" si="8"/>
        <v>51.882159999999999</v>
      </c>
    </row>
    <row r="263" spans="1:10" x14ac:dyDescent="0.25">
      <c r="A263" s="30">
        <f>MAX(A$8:A262)+1</f>
        <v>185</v>
      </c>
      <c r="B263" s="30" t="s">
        <v>274</v>
      </c>
      <c r="C263" s="4">
        <v>400</v>
      </c>
      <c r="D263" s="26" t="s">
        <v>423</v>
      </c>
      <c r="E263" s="44" t="s">
        <v>118</v>
      </c>
      <c r="F263" s="1">
        <v>432.7</v>
      </c>
      <c r="G263" s="1">
        <v>374.4</v>
      </c>
      <c r="H263" s="1">
        <v>409.8</v>
      </c>
      <c r="I263" s="1">
        <f t="shared" si="7"/>
        <v>268.20475999999996</v>
      </c>
      <c r="J263" s="1">
        <f t="shared" si="8"/>
        <v>67.051189999999991</v>
      </c>
    </row>
    <row r="264" spans="1:10" x14ac:dyDescent="0.25">
      <c r="A264" s="31"/>
      <c r="B264" s="31"/>
      <c r="C264" s="4">
        <v>400</v>
      </c>
      <c r="D264" s="27"/>
      <c r="E264" s="46"/>
      <c r="F264" s="1">
        <v>386.2</v>
      </c>
      <c r="G264" s="1">
        <v>276.5</v>
      </c>
      <c r="H264" s="1">
        <v>323.39999999999998</v>
      </c>
      <c r="I264" s="1">
        <f t="shared" si="7"/>
        <v>217.33643999999998</v>
      </c>
      <c r="J264" s="1">
        <f t="shared" si="8"/>
        <v>54.334109999999988</v>
      </c>
    </row>
    <row r="265" spans="1:10" ht="31.5" x14ac:dyDescent="0.25">
      <c r="A265" s="3">
        <f>MAX(A$8:A264)+1</f>
        <v>186</v>
      </c>
      <c r="B265" s="3" t="s">
        <v>275</v>
      </c>
      <c r="C265" s="4">
        <v>160</v>
      </c>
      <c r="D265" s="8" t="s">
        <v>389</v>
      </c>
      <c r="E265" s="4" t="s">
        <v>118</v>
      </c>
      <c r="F265" s="1">
        <v>159.19999999999999</v>
      </c>
      <c r="G265" s="1">
        <v>139.1</v>
      </c>
      <c r="H265" s="1">
        <v>173.5</v>
      </c>
      <c r="I265" s="1">
        <f t="shared" si="7"/>
        <v>103.98471999999998</v>
      </c>
      <c r="J265" s="1">
        <f t="shared" si="8"/>
        <v>64.990449999999981</v>
      </c>
    </row>
    <row r="266" spans="1:10" ht="31.5" x14ac:dyDescent="0.25">
      <c r="A266" s="3">
        <f>MAX(A$8:A265)+1</f>
        <v>187</v>
      </c>
      <c r="B266" s="3" t="s">
        <v>276</v>
      </c>
      <c r="C266" s="4">
        <v>315</v>
      </c>
      <c r="D266" s="8" t="s">
        <v>389</v>
      </c>
      <c r="E266" s="4" t="s">
        <v>118</v>
      </c>
      <c r="F266" s="1">
        <v>236.8</v>
      </c>
      <c r="G266" s="1">
        <v>317.7</v>
      </c>
      <c r="H266" s="1">
        <v>300.3</v>
      </c>
      <c r="I266" s="1">
        <f t="shared" ref="I266:I329" si="9">(F266+G266+H266)/3*0.38*1.74</f>
        <v>188.39792000000003</v>
      </c>
      <c r="J266" s="1">
        <f t="shared" ref="J266:J329" si="10">I266/C266*100</f>
        <v>59.808863492063502</v>
      </c>
    </row>
    <row r="267" spans="1:10" ht="31.5" x14ac:dyDescent="0.25">
      <c r="A267" s="3">
        <f>MAX(A$8:A266)+1</f>
        <v>188</v>
      </c>
      <c r="B267" s="3" t="s">
        <v>277</v>
      </c>
      <c r="C267" s="4">
        <v>400</v>
      </c>
      <c r="D267" s="8" t="s">
        <v>389</v>
      </c>
      <c r="E267" s="4" t="s">
        <v>118</v>
      </c>
      <c r="F267" s="1">
        <v>299.8</v>
      </c>
      <c r="G267" s="1">
        <v>403.5</v>
      </c>
      <c r="H267" s="1">
        <v>270.89999999999998</v>
      </c>
      <c r="I267" s="1">
        <f t="shared" si="9"/>
        <v>214.71367999999998</v>
      </c>
      <c r="J267" s="1">
        <f t="shared" si="10"/>
        <v>53.678419999999996</v>
      </c>
    </row>
    <row r="268" spans="1:10" ht="31.5" x14ac:dyDescent="0.25">
      <c r="A268" s="3">
        <f>MAX(A$8:A267)+1</f>
        <v>189</v>
      </c>
      <c r="B268" s="3" t="s">
        <v>278</v>
      </c>
      <c r="C268" s="4">
        <v>160</v>
      </c>
      <c r="D268" s="8" t="s">
        <v>389</v>
      </c>
      <c r="E268" s="4" t="s">
        <v>118</v>
      </c>
      <c r="F268" s="1">
        <v>173.4</v>
      </c>
      <c r="G268" s="1">
        <v>127.5</v>
      </c>
      <c r="H268" s="1">
        <v>132</v>
      </c>
      <c r="I268" s="1">
        <f t="shared" si="9"/>
        <v>95.411159999999995</v>
      </c>
      <c r="J268" s="1">
        <f t="shared" si="10"/>
        <v>59.63197499999999</v>
      </c>
    </row>
    <row r="269" spans="1:10" ht="31.5" x14ac:dyDescent="0.25">
      <c r="A269" s="3">
        <f>MAX(A$8:A268)+1</f>
        <v>190</v>
      </c>
      <c r="B269" s="3" t="s">
        <v>279</v>
      </c>
      <c r="C269" s="4">
        <v>40</v>
      </c>
      <c r="D269" s="8" t="s">
        <v>389</v>
      </c>
      <c r="E269" s="4" t="s">
        <v>118</v>
      </c>
      <c r="F269" s="1">
        <v>35.6</v>
      </c>
      <c r="G269" s="1">
        <v>42.9</v>
      </c>
      <c r="H269" s="1">
        <v>32.6</v>
      </c>
      <c r="I269" s="1">
        <f t="shared" si="9"/>
        <v>24.486439999999998</v>
      </c>
      <c r="J269" s="1">
        <f t="shared" si="10"/>
        <v>61.216099999999997</v>
      </c>
    </row>
    <row r="270" spans="1:10" ht="31.5" x14ac:dyDescent="0.25">
      <c r="A270" s="3">
        <f>MAX(A$8:A269)+1</f>
        <v>191</v>
      </c>
      <c r="B270" s="3" t="s">
        <v>280</v>
      </c>
      <c r="C270" s="4">
        <v>250</v>
      </c>
      <c r="D270" s="8" t="s">
        <v>424</v>
      </c>
      <c r="E270" s="4" t="s">
        <v>118</v>
      </c>
      <c r="F270" s="1">
        <v>266.60000000000002</v>
      </c>
      <c r="G270" s="1">
        <v>169.2</v>
      </c>
      <c r="H270" s="1">
        <v>234.8</v>
      </c>
      <c r="I270" s="1">
        <f t="shared" si="9"/>
        <v>147.80024</v>
      </c>
      <c r="J270" s="1">
        <f t="shared" si="10"/>
        <v>59.120095999999997</v>
      </c>
    </row>
    <row r="271" spans="1:10" ht="31.5" x14ac:dyDescent="0.25">
      <c r="A271" s="3">
        <f>MAX(A$8:A270)+1</f>
        <v>192</v>
      </c>
      <c r="B271" s="3" t="s">
        <v>281</v>
      </c>
      <c r="C271" s="4">
        <v>250</v>
      </c>
      <c r="D271" s="8" t="s">
        <v>425</v>
      </c>
      <c r="E271" s="4" t="s">
        <v>118</v>
      </c>
      <c r="F271" s="1">
        <v>180.8</v>
      </c>
      <c r="G271" s="1">
        <v>256.39999999999998</v>
      </c>
      <c r="H271" s="1">
        <v>245.6</v>
      </c>
      <c r="I271" s="1">
        <f t="shared" si="9"/>
        <v>150.48911999999999</v>
      </c>
      <c r="J271" s="1">
        <f t="shared" si="10"/>
        <v>60.195647999999991</v>
      </c>
    </row>
    <row r="272" spans="1:10" ht="31.5" x14ac:dyDescent="0.25">
      <c r="A272" s="3">
        <f>MAX(A$8:A271)+1</f>
        <v>193</v>
      </c>
      <c r="B272" s="3" t="s">
        <v>282</v>
      </c>
      <c r="C272" s="4">
        <v>400</v>
      </c>
      <c r="D272" s="8" t="s">
        <v>426</v>
      </c>
      <c r="E272" s="4" t="s">
        <v>118</v>
      </c>
      <c r="F272" s="1">
        <v>259.89999999999998</v>
      </c>
      <c r="G272" s="1">
        <v>259.8</v>
      </c>
      <c r="H272" s="1">
        <v>386.2</v>
      </c>
      <c r="I272" s="1">
        <f t="shared" si="9"/>
        <v>199.66036000000003</v>
      </c>
      <c r="J272" s="1">
        <f t="shared" si="10"/>
        <v>49.915090000000006</v>
      </c>
    </row>
    <row r="273" spans="1:10" ht="31.5" x14ac:dyDescent="0.25">
      <c r="A273" s="3">
        <f>MAX(A$8:A272)+1</f>
        <v>194</v>
      </c>
      <c r="B273" s="3" t="s">
        <v>283</v>
      </c>
      <c r="C273" s="4">
        <v>100</v>
      </c>
      <c r="D273" s="8" t="s">
        <v>427</v>
      </c>
      <c r="E273" s="4" t="s">
        <v>118</v>
      </c>
      <c r="F273" s="1">
        <v>72.900000000000006</v>
      </c>
      <c r="G273" s="1">
        <v>92.3</v>
      </c>
      <c r="H273" s="1">
        <v>82.5</v>
      </c>
      <c r="I273" s="1">
        <f t="shared" si="9"/>
        <v>54.59308</v>
      </c>
      <c r="J273" s="1">
        <f t="shared" si="10"/>
        <v>54.593080000000008</v>
      </c>
    </row>
    <row r="274" spans="1:10" ht="31.5" x14ac:dyDescent="0.25">
      <c r="A274" s="3">
        <f>MAX(A$8:A273)+1</f>
        <v>195</v>
      </c>
      <c r="B274" s="3" t="s">
        <v>284</v>
      </c>
      <c r="C274" s="4">
        <v>100</v>
      </c>
      <c r="D274" s="8" t="s">
        <v>428</v>
      </c>
      <c r="E274" s="4" t="s">
        <v>118</v>
      </c>
      <c r="F274" s="1">
        <v>102.6</v>
      </c>
      <c r="G274" s="1">
        <v>93.7</v>
      </c>
      <c r="H274" s="1">
        <v>82.7</v>
      </c>
      <c r="I274" s="1">
        <f t="shared" si="9"/>
        <v>61.491600000000005</v>
      </c>
      <c r="J274" s="1">
        <f t="shared" si="10"/>
        <v>61.491600000000005</v>
      </c>
    </row>
    <row r="275" spans="1:10" ht="31.5" x14ac:dyDescent="0.25">
      <c r="A275" s="3">
        <f>MAX(A$8:A274)+1</f>
        <v>196</v>
      </c>
      <c r="B275" s="3" t="s">
        <v>285</v>
      </c>
      <c r="C275" s="4">
        <v>250</v>
      </c>
      <c r="D275" s="8" t="s">
        <v>389</v>
      </c>
      <c r="E275" s="4" t="s">
        <v>118</v>
      </c>
      <c r="F275" s="1">
        <v>205.6</v>
      </c>
      <c r="G275" s="1">
        <v>216.7</v>
      </c>
      <c r="H275" s="1">
        <v>245.3</v>
      </c>
      <c r="I275" s="1">
        <f t="shared" si="9"/>
        <v>147.13903999999999</v>
      </c>
      <c r="J275" s="1">
        <f t="shared" si="10"/>
        <v>58.855615999999998</v>
      </c>
    </row>
    <row r="276" spans="1:10" ht="31.5" x14ac:dyDescent="0.25">
      <c r="A276" s="3">
        <f>MAX(A$8:A275)+1</f>
        <v>197</v>
      </c>
      <c r="B276" s="3" t="s">
        <v>286</v>
      </c>
      <c r="C276" s="4">
        <v>160</v>
      </c>
      <c r="D276" s="8" t="s">
        <v>429</v>
      </c>
      <c r="E276" s="4" t="s">
        <v>118</v>
      </c>
      <c r="F276" s="1">
        <v>132.30000000000001</v>
      </c>
      <c r="G276" s="1">
        <v>111.4</v>
      </c>
      <c r="H276" s="1">
        <v>157.19999999999999</v>
      </c>
      <c r="I276" s="1">
        <f t="shared" si="9"/>
        <v>88.35835999999999</v>
      </c>
      <c r="J276" s="1">
        <f t="shared" si="10"/>
        <v>55.223974999999989</v>
      </c>
    </row>
    <row r="277" spans="1:10" ht="31.5" x14ac:dyDescent="0.25">
      <c r="A277" s="3">
        <f>MAX(A$8:A276)+1</f>
        <v>198</v>
      </c>
      <c r="B277" s="3" t="s">
        <v>287</v>
      </c>
      <c r="C277" s="4">
        <v>100</v>
      </c>
      <c r="D277" s="8" t="s">
        <v>430</v>
      </c>
      <c r="E277" s="4" t="s">
        <v>118</v>
      </c>
      <c r="F277" s="1">
        <v>97.4</v>
      </c>
      <c r="G277" s="1">
        <v>80</v>
      </c>
      <c r="H277" s="1">
        <v>86.7</v>
      </c>
      <c r="I277" s="1">
        <f t="shared" si="9"/>
        <v>58.207640000000012</v>
      </c>
      <c r="J277" s="1">
        <f t="shared" si="10"/>
        <v>58.207640000000019</v>
      </c>
    </row>
    <row r="278" spans="1:10" ht="31.5" x14ac:dyDescent="0.25">
      <c r="A278" s="3">
        <f>MAX(A$8:A277)+1</f>
        <v>199</v>
      </c>
      <c r="B278" s="3" t="s">
        <v>288</v>
      </c>
      <c r="C278" s="4">
        <v>160</v>
      </c>
      <c r="D278" s="8" t="s">
        <v>431</v>
      </c>
      <c r="E278" s="4" t="s">
        <v>118</v>
      </c>
      <c r="F278" s="1">
        <v>164</v>
      </c>
      <c r="G278" s="1">
        <v>122.1</v>
      </c>
      <c r="H278" s="1">
        <v>127.2</v>
      </c>
      <c r="I278" s="1">
        <f t="shared" si="9"/>
        <v>91.09132000000001</v>
      </c>
      <c r="J278" s="1">
        <f t="shared" si="10"/>
        <v>56.932075000000005</v>
      </c>
    </row>
    <row r="279" spans="1:10" ht="31.5" x14ac:dyDescent="0.25">
      <c r="A279" s="3">
        <f>MAX(A$8:A278)+1</f>
        <v>200</v>
      </c>
      <c r="B279" s="3" t="s">
        <v>289</v>
      </c>
      <c r="C279" s="4">
        <v>160</v>
      </c>
      <c r="D279" s="8" t="s">
        <v>432</v>
      </c>
      <c r="E279" s="4" t="s">
        <v>118</v>
      </c>
      <c r="F279" s="1">
        <v>143.19999999999999</v>
      </c>
      <c r="G279" s="1">
        <v>148</v>
      </c>
      <c r="H279" s="1">
        <v>170.8</v>
      </c>
      <c r="I279" s="1">
        <f t="shared" si="9"/>
        <v>101.82480000000001</v>
      </c>
      <c r="J279" s="1">
        <f t="shared" si="10"/>
        <v>63.64050000000001</v>
      </c>
    </row>
    <row r="280" spans="1:10" ht="31.5" x14ac:dyDescent="0.25">
      <c r="A280" s="3">
        <f>MAX(A$8:A279)+1</f>
        <v>201</v>
      </c>
      <c r="B280" s="3" t="s">
        <v>290</v>
      </c>
      <c r="C280" s="4">
        <v>100</v>
      </c>
      <c r="D280" s="8" t="s">
        <v>433</v>
      </c>
      <c r="E280" s="4" t="s">
        <v>118</v>
      </c>
      <c r="F280" s="1">
        <v>78.400000000000006</v>
      </c>
      <c r="G280" s="1">
        <v>97.3</v>
      </c>
      <c r="H280" s="1">
        <v>73.5</v>
      </c>
      <c r="I280" s="1">
        <f t="shared" si="9"/>
        <v>54.923679999999997</v>
      </c>
      <c r="J280" s="1">
        <f t="shared" si="10"/>
        <v>54.923679999999997</v>
      </c>
    </row>
    <row r="281" spans="1:10" ht="31.5" x14ac:dyDescent="0.25">
      <c r="A281" s="3">
        <f>MAX(A$8:A280)+1</f>
        <v>202</v>
      </c>
      <c r="B281" s="3" t="s">
        <v>291</v>
      </c>
      <c r="C281" s="4">
        <v>250</v>
      </c>
      <c r="D281" s="8" t="s">
        <v>434</v>
      </c>
      <c r="E281" s="4" t="s">
        <v>118</v>
      </c>
      <c r="F281" s="1">
        <v>209.5</v>
      </c>
      <c r="G281" s="1">
        <v>260.2</v>
      </c>
      <c r="H281" s="1">
        <v>202.2</v>
      </c>
      <c r="I281" s="1">
        <f t="shared" si="9"/>
        <v>148.08676</v>
      </c>
      <c r="J281" s="1">
        <f t="shared" si="10"/>
        <v>59.234704000000008</v>
      </c>
    </row>
    <row r="282" spans="1:10" ht="31.5" x14ac:dyDescent="0.25">
      <c r="A282" s="3">
        <f>MAX(A$8:A281)+1</f>
        <v>203</v>
      </c>
      <c r="B282" s="3" t="s">
        <v>292</v>
      </c>
      <c r="C282" s="4">
        <v>100</v>
      </c>
      <c r="D282" s="8" t="s">
        <v>435</v>
      </c>
      <c r="E282" s="4" t="s">
        <v>118</v>
      </c>
      <c r="F282" s="1">
        <v>101.2</v>
      </c>
      <c r="G282" s="1">
        <v>70.7</v>
      </c>
      <c r="H282" s="1">
        <v>96.8</v>
      </c>
      <c r="I282" s="1">
        <f t="shared" si="9"/>
        <v>59.22148</v>
      </c>
      <c r="J282" s="1">
        <f t="shared" si="10"/>
        <v>59.221480000000007</v>
      </c>
    </row>
    <row r="283" spans="1:10" ht="31.5" x14ac:dyDescent="0.25">
      <c r="A283" s="3">
        <f>MAX(A$8:A282)+1</f>
        <v>204</v>
      </c>
      <c r="B283" s="3" t="s">
        <v>293</v>
      </c>
      <c r="C283" s="4">
        <v>250</v>
      </c>
      <c r="D283" s="8" t="s">
        <v>436</v>
      </c>
      <c r="E283" s="4" t="s">
        <v>118</v>
      </c>
      <c r="F283" s="1">
        <v>198.9</v>
      </c>
      <c r="G283" s="1">
        <v>209.1</v>
      </c>
      <c r="H283" s="1">
        <v>176.5</v>
      </c>
      <c r="I283" s="1">
        <f t="shared" si="9"/>
        <v>128.82380000000001</v>
      </c>
      <c r="J283" s="1">
        <f t="shared" si="10"/>
        <v>51.529520000000005</v>
      </c>
    </row>
    <row r="284" spans="1:10" ht="31.5" x14ac:dyDescent="0.25">
      <c r="A284" s="3">
        <f>MAX(A$8:A283)+1</f>
        <v>205</v>
      </c>
      <c r="B284" s="3" t="s">
        <v>294</v>
      </c>
      <c r="C284" s="4">
        <v>100</v>
      </c>
      <c r="D284" s="8" t="s">
        <v>437</v>
      </c>
      <c r="E284" s="4" t="s">
        <v>118</v>
      </c>
      <c r="F284" s="1">
        <v>86.5</v>
      </c>
      <c r="G284" s="1">
        <v>82.4</v>
      </c>
      <c r="H284" s="1">
        <v>75.400000000000006</v>
      </c>
      <c r="I284" s="1">
        <f t="shared" si="9"/>
        <v>53.843720000000005</v>
      </c>
      <c r="J284" s="1">
        <f t="shared" si="10"/>
        <v>53.843720000000005</v>
      </c>
    </row>
    <row r="285" spans="1:10" ht="31.5" x14ac:dyDescent="0.25">
      <c r="A285" s="3">
        <f>MAX(A$8:A284)+1</f>
        <v>206</v>
      </c>
      <c r="B285" s="3" t="s">
        <v>295</v>
      </c>
      <c r="C285" s="4">
        <v>100</v>
      </c>
      <c r="D285" s="8" t="s">
        <v>435</v>
      </c>
      <c r="E285" s="4" t="s">
        <v>118</v>
      </c>
      <c r="F285" s="1">
        <v>97.2</v>
      </c>
      <c r="G285" s="1">
        <v>80.8</v>
      </c>
      <c r="H285" s="1">
        <v>93.8</v>
      </c>
      <c r="I285" s="1">
        <f t="shared" si="9"/>
        <v>59.904720000000005</v>
      </c>
      <c r="J285" s="1">
        <f t="shared" si="10"/>
        <v>59.904719999999998</v>
      </c>
    </row>
    <row r="286" spans="1:10" ht="31.5" x14ac:dyDescent="0.25">
      <c r="A286" s="3">
        <f>MAX(A$8:A285)+1</f>
        <v>207</v>
      </c>
      <c r="B286" s="3" t="s">
        <v>296</v>
      </c>
      <c r="C286" s="4">
        <v>100</v>
      </c>
      <c r="D286" s="8" t="s">
        <v>438</v>
      </c>
      <c r="E286" s="4" t="s">
        <v>118</v>
      </c>
      <c r="F286" s="1">
        <v>108.4</v>
      </c>
      <c r="G286" s="1">
        <v>91.7</v>
      </c>
      <c r="H286" s="1">
        <v>79.5</v>
      </c>
      <c r="I286" s="1">
        <f t="shared" si="9"/>
        <v>61.623840000000008</v>
      </c>
      <c r="J286" s="1">
        <f t="shared" si="10"/>
        <v>61.623840000000008</v>
      </c>
    </row>
    <row r="287" spans="1:10" ht="31.5" x14ac:dyDescent="0.25">
      <c r="A287" s="3">
        <f>MAX(A$8:A286)+1</f>
        <v>208</v>
      </c>
      <c r="B287" s="3" t="s">
        <v>297</v>
      </c>
      <c r="C287" s="4">
        <v>250</v>
      </c>
      <c r="D287" s="8" t="s">
        <v>439</v>
      </c>
      <c r="E287" s="4" t="s">
        <v>118</v>
      </c>
      <c r="F287" s="1">
        <v>170.1</v>
      </c>
      <c r="G287" s="1">
        <v>213.4</v>
      </c>
      <c r="H287" s="1">
        <v>173.7</v>
      </c>
      <c r="I287" s="1">
        <f t="shared" si="9"/>
        <v>122.80688000000002</v>
      </c>
      <c r="J287" s="1">
        <f t="shared" si="10"/>
        <v>49.122752000000006</v>
      </c>
    </row>
    <row r="288" spans="1:10" ht="31.5" x14ac:dyDescent="0.25">
      <c r="A288" s="3">
        <f>MAX(A$8:A287)+1</f>
        <v>209</v>
      </c>
      <c r="B288" s="3" t="s">
        <v>298</v>
      </c>
      <c r="C288" s="4">
        <v>100</v>
      </c>
      <c r="D288" s="8" t="s">
        <v>440</v>
      </c>
      <c r="E288" s="4" t="s">
        <v>118</v>
      </c>
      <c r="F288" s="1">
        <v>100.1</v>
      </c>
      <c r="G288" s="1">
        <v>103</v>
      </c>
      <c r="H288" s="1">
        <v>77.3</v>
      </c>
      <c r="I288" s="1">
        <f t="shared" si="9"/>
        <v>61.800159999999984</v>
      </c>
      <c r="J288" s="1">
        <f t="shared" si="10"/>
        <v>61.800159999999984</v>
      </c>
    </row>
    <row r="289" spans="1:10" ht="31.5" x14ac:dyDescent="0.25">
      <c r="A289" s="3">
        <f>MAX(A$8:A288)+1</f>
        <v>210</v>
      </c>
      <c r="B289" s="3" t="s">
        <v>299</v>
      </c>
      <c r="C289" s="4">
        <v>160</v>
      </c>
      <c r="D289" s="8" t="s">
        <v>441</v>
      </c>
      <c r="E289" s="4" t="s">
        <v>118</v>
      </c>
      <c r="F289" s="1">
        <v>136.19999999999999</v>
      </c>
      <c r="G289" s="1">
        <v>104.5</v>
      </c>
      <c r="H289" s="1">
        <v>164.6</v>
      </c>
      <c r="I289" s="1">
        <f t="shared" si="9"/>
        <v>89.328119999999998</v>
      </c>
      <c r="J289" s="1">
        <f t="shared" si="10"/>
        <v>55.830075000000001</v>
      </c>
    </row>
    <row r="290" spans="1:10" ht="31.5" x14ac:dyDescent="0.25">
      <c r="A290" s="3">
        <f>MAX(A$8:A289)+1</f>
        <v>211</v>
      </c>
      <c r="B290" s="3" t="s">
        <v>300</v>
      </c>
      <c r="C290" s="4">
        <v>63</v>
      </c>
      <c r="D290" s="8" t="s">
        <v>437</v>
      </c>
      <c r="E290" s="4" t="s">
        <v>118</v>
      </c>
      <c r="F290" s="1">
        <v>49.3</v>
      </c>
      <c r="G290" s="1">
        <v>64.099999999999994</v>
      </c>
      <c r="H290" s="1">
        <v>67.400000000000006</v>
      </c>
      <c r="I290" s="1">
        <f t="shared" si="9"/>
        <v>39.848320000000008</v>
      </c>
      <c r="J290" s="1">
        <f t="shared" si="10"/>
        <v>63.251301587301597</v>
      </c>
    </row>
    <row r="291" spans="1:10" ht="31.5" x14ac:dyDescent="0.25">
      <c r="A291" s="3">
        <f>MAX(A$8:A290)+1</f>
        <v>212</v>
      </c>
      <c r="B291" s="3" t="s">
        <v>301</v>
      </c>
      <c r="C291" s="4">
        <v>100</v>
      </c>
      <c r="D291" s="8" t="s">
        <v>442</v>
      </c>
      <c r="E291" s="4" t="s">
        <v>118</v>
      </c>
      <c r="F291" s="1">
        <v>90.1</v>
      </c>
      <c r="G291" s="1">
        <v>94.4</v>
      </c>
      <c r="H291" s="1">
        <v>99.5</v>
      </c>
      <c r="I291" s="1">
        <f t="shared" si="9"/>
        <v>62.593600000000002</v>
      </c>
      <c r="J291" s="1">
        <f t="shared" si="10"/>
        <v>62.593600000000002</v>
      </c>
    </row>
    <row r="292" spans="1:10" ht="31.5" x14ac:dyDescent="0.25">
      <c r="A292" s="3">
        <f>MAX(A$8:A291)+1</f>
        <v>213</v>
      </c>
      <c r="B292" s="3" t="s">
        <v>302</v>
      </c>
      <c r="C292" s="4">
        <v>100</v>
      </c>
      <c r="D292" s="8" t="s">
        <v>443</v>
      </c>
      <c r="E292" s="4" t="s">
        <v>118</v>
      </c>
      <c r="F292" s="1">
        <v>97.9</v>
      </c>
      <c r="G292" s="1">
        <v>78.400000000000006</v>
      </c>
      <c r="H292" s="1">
        <v>67.900000000000006</v>
      </c>
      <c r="I292" s="1">
        <f t="shared" si="9"/>
        <v>53.821680000000001</v>
      </c>
      <c r="J292" s="1">
        <f t="shared" si="10"/>
        <v>53.821680000000008</v>
      </c>
    </row>
    <row r="293" spans="1:10" ht="31.5" x14ac:dyDescent="0.25">
      <c r="A293" s="3">
        <f>MAX(A$8:A292)+1</f>
        <v>214</v>
      </c>
      <c r="B293" s="3" t="s">
        <v>303</v>
      </c>
      <c r="C293" s="4">
        <v>250</v>
      </c>
      <c r="D293" s="8" t="s">
        <v>444</v>
      </c>
      <c r="E293" s="4" t="s">
        <v>118</v>
      </c>
      <c r="F293" s="1">
        <v>198</v>
      </c>
      <c r="G293" s="1">
        <v>216.4</v>
      </c>
      <c r="H293" s="1">
        <v>162.19999999999999</v>
      </c>
      <c r="I293" s="1">
        <f t="shared" si="9"/>
        <v>127.08263999999998</v>
      </c>
      <c r="J293" s="1">
        <f t="shared" si="10"/>
        <v>50.833055999999999</v>
      </c>
    </row>
    <row r="294" spans="1:10" ht="31.5" x14ac:dyDescent="0.25">
      <c r="A294" s="3">
        <f>MAX(A$8:A293)+1</f>
        <v>215</v>
      </c>
      <c r="B294" s="3" t="s">
        <v>304</v>
      </c>
      <c r="C294" s="4">
        <v>400</v>
      </c>
      <c r="D294" s="8" t="s">
        <v>445</v>
      </c>
      <c r="E294" s="4" t="s">
        <v>118</v>
      </c>
      <c r="F294" s="1">
        <v>306.2</v>
      </c>
      <c r="G294" s="1">
        <v>351.5</v>
      </c>
      <c r="H294" s="1">
        <v>415.1</v>
      </c>
      <c r="I294" s="1">
        <f t="shared" si="9"/>
        <v>236.44512000000006</v>
      </c>
      <c r="J294" s="1">
        <f t="shared" si="10"/>
        <v>59.111280000000008</v>
      </c>
    </row>
    <row r="295" spans="1:10" ht="31.5" x14ac:dyDescent="0.25">
      <c r="A295" s="3">
        <f>MAX(A$8:A294)+1</f>
        <v>216</v>
      </c>
      <c r="B295" s="3" t="s">
        <v>305</v>
      </c>
      <c r="C295" s="4">
        <v>100</v>
      </c>
      <c r="D295" s="8" t="s">
        <v>446</v>
      </c>
      <c r="E295" s="4" t="s">
        <v>118</v>
      </c>
      <c r="F295" s="1">
        <v>88.3</v>
      </c>
      <c r="G295" s="1">
        <v>102.7</v>
      </c>
      <c r="H295" s="1">
        <v>69.900000000000006</v>
      </c>
      <c r="I295" s="1">
        <f t="shared" si="9"/>
        <v>57.502359999999989</v>
      </c>
      <c r="J295" s="1">
        <f t="shared" si="10"/>
        <v>57.502359999999989</v>
      </c>
    </row>
    <row r="296" spans="1:10" ht="31.5" x14ac:dyDescent="0.25">
      <c r="A296" s="3">
        <f>MAX(A$8:A295)+1</f>
        <v>217</v>
      </c>
      <c r="B296" s="3" t="s">
        <v>306</v>
      </c>
      <c r="C296" s="4">
        <v>250</v>
      </c>
      <c r="D296" s="8" t="s">
        <v>447</v>
      </c>
      <c r="E296" s="4" t="s">
        <v>118</v>
      </c>
      <c r="F296" s="1">
        <v>177.3</v>
      </c>
      <c r="G296" s="1">
        <v>249.2</v>
      </c>
      <c r="H296" s="1">
        <v>256.5</v>
      </c>
      <c r="I296" s="1">
        <f t="shared" si="9"/>
        <v>150.53319999999999</v>
      </c>
      <c r="J296" s="1">
        <f t="shared" si="10"/>
        <v>60.213280000000005</v>
      </c>
    </row>
    <row r="297" spans="1:10" ht="31.5" x14ac:dyDescent="0.25">
      <c r="A297" s="3">
        <f>MAX(A$8:A296)+1</f>
        <v>218</v>
      </c>
      <c r="B297" s="3" t="s">
        <v>307</v>
      </c>
      <c r="C297" s="4">
        <v>160</v>
      </c>
      <c r="D297" s="8" t="s">
        <v>448</v>
      </c>
      <c r="E297" s="4" t="s">
        <v>118</v>
      </c>
      <c r="F297" s="1">
        <v>127.1</v>
      </c>
      <c r="G297" s="1">
        <v>127.7</v>
      </c>
      <c r="H297" s="1">
        <v>169.1</v>
      </c>
      <c r="I297" s="1">
        <f t="shared" si="9"/>
        <v>93.427559999999986</v>
      </c>
      <c r="J297" s="1">
        <f t="shared" si="10"/>
        <v>58.392224999999989</v>
      </c>
    </row>
    <row r="298" spans="1:10" ht="31.5" x14ac:dyDescent="0.25">
      <c r="A298" s="3">
        <f>MAX(A$8:A297)+1</f>
        <v>219</v>
      </c>
      <c r="B298" s="3" t="s">
        <v>308</v>
      </c>
      <c r="C298" s="4">
        <v>250</v>
      </c>
      <c r="D298" s="8" t="s">
        <v>449</v>
      </c>
      <c r="E298" s="4" t="s">
        <v>118</v>
      </c>
      <c r="F298" s="1">
        <v>205.4</v>
      </c>
      <c r="G298" s="1">
        <v>198.5</v>
      </c>
      <c r="H298" s="1">
        <v>259.89999999999998</v>
      </c>
      <c r="I298" s="1">
        <f t="shared" si="9"/>
        <v>146.30152000000001</v>
      </c>
      <c r="J298" s="1">
        <f t="shared" si="10"/>
        <v>58.52060800000001</v>
      </c>
    </row>
    <row r="299" spans="1:10" ht="31.5" x14ac:dyDescent="0.25">
      <c r="A299" s="3">
        <f>MAX(A$8:A298)+1</f>
        <v>220</v>
      </c>
      <c r="B299" s="3" t="s">
        <v>309</v>
      </c>
      <c r="C299" s="4">
        <v>250</v>
      </c>
      <c r="D299" s="8" t="s">
        <v>450</v>
      </c>
      <c r="E299" s="4" t="s">
        <v>118</v>
      </c>
      <c r="F299" s="1">
        <v>227.5</v>
      </c>
      <c r="G299" s="1">
        <v>237.7</v>
      </c>
      <c r="H299" s="1">
        <v>267.39999999999998</v>
      </c>
      <c r="I299" s="1">
        <f t="shared" si="9"/>
        <v>161.46503999999999</v>
      </c>
      <c r="J299" s="1">
        <f t="shared" si="10"/>
        <v>64.586015999999987</v>
      </c>
    </row>
    <row r="300" spans="1:10" ht="31.5" x14ac:dyDescent="0.25">
      <c r="A300" s="3">
        <f>MAX(A$8:A299)+1</f>
        <v>221</v>
      </c>
      <c r="B300" s="3" t="s">
        <v>310</v>
      </c>
      <c r="C300" s="4">
        <v>160</v>
      </c>
      <c r="D300" s="8" t="s">
        <v>451</v>
      </c>
      <c r="E300" s="4" t="s">
        <v>118</v>
      </c>
      <c r="F300" s="1">
        <v>170.7</v>
      </c>
      <c r="G300" s="1">
        <v>120.5</v>
      </c>
      <c r="H300" s="1">
        <v>117.8</v>
      </c>
      <c r="I300" s="1">
        <f t="shared" si="9"/>
        <v>90.143600000000006</v>
      </c>
      <c r="J300" s="1">
        <f t="shared" si="10"/>
        <v>56.339750000000002</v>
      </c>
    </row>
    <row r="301" spans="1:10" ht="31.5" x14ac:dyDescent="0.25">
      <c r="A301" s="3">
        <f>MAX(A$8:A300)+1</f>
        <v>222</v>
      </c>
      <c r="B301" s="3" t="s">
        <v>311</v>
      </c>
      <c r="C301" s="4">
        <v>250</v>
      </c>
      <c r="D301" s="8" t="s">
        <v>452</v>
      </c>
      <c r="E301" s="4" t="s">
        <v>118</v>
      </c>
      <c r="F301" s="1">
        <v>173.4</v>
      </c>
      <c r="G301" s="1">
        <v>270.39999999999998</v>
      </c>
      <c r="H301" s="1">
        <v>226.9</v>
      </c>
      <c r="I301" s="1">
        <f t="shared" si="9"/>
        <v>147.82227999999998</v>
      </c>
      <c r="J301" s="1">
        <f t="shared" si="10"/>
        <v>59.128911999999985</v>
      </c>
    </row>
    <row r="302" spans="1:10" ht="31.5" x14ac:dyDescent="0.25">
      <c r="A302" s="3">
        <f>MAX(A$8:A301)+1</f>
        <v>223</v>
      </c>
      <c r="B302" s="3" t="s">
        <v>312</v>
      </c>
      <c r="C302" s="4">
        <v>160</v>
      </c>
      <c r="D302" s="8" t="s">
        <v>453</v>
      </c>
      <c r="E302" s="4" t="s">
        <v>118</v>
      </c>
      <c r="F302" s="1">
        <v>120.3</v>
      </c>
      <c r="G302" s="1">
        <v>120.6</v>
      </c>
      <c r="H302" s="1">
        <v>145.69999999999999</v>
      </c>
      <c r="I302" s="1">
        <f t="shared" si="9"/>
        <v>85.206639999999979</v>
      </c>
      <c r="J302" s="1">
        <f t="shared" si="10"/>
        <v>53.254149999999989</v>
      </c>
    </row>
    <row r="303" spans="1:10" ht="31.5" x14ac:dyDescent="0.25">
      <c r="A303" s="3">
        <f>MAX(A$8:A302)+1</f>
        <v>224</v>
      </c>
      <c r="B303" s="3" t="s">
        <v>313</v>
      </c>
      <c r="C303" s="4">
        <v>250</v>
      </c>
      <c r="D303" s="8" t="s">
        <v>454</v>
      </c>
      <c r="E303" s="4" t="s">
        <v>118</v>
      </c>
      <c r="F303" s="1">
        <v>270.3</v>
      </c>
      <c r="G303" s="1">
        <v>170.2</v>
      </c>
      <c r="H303" s="1">
        <v>252.2</v>
      </c>
      <c r="I303" s="1">
        <f t="shared" si="9"/>
        <v>152.67108000000002</v>
      </c>
      <c r="J303" s="1">
        <f t="shared" si="10"/>
        <v>61.068432000000008</v>
      </c>
    </row>
    <row r="304" spans="1:10" ht="31.5" x14ac:dyDescent="0.25">
      <c r="A304" s="3">
        <f>MAX(A$8:A303)+1</f>
        <v>225</v>
      </c>
      <c r="B304" s="3" t="s">
        <v>314</v>
      </c>
      <c r="C304" s="4">
        <v>400</v>
      </c>
      <c r="D304" s="8" t="s">
        <v>455</v>
      </c>
      <c r="E304" s="4" t="s">
        <v>118</v>
      </c>
      <c r="F304" s="1">
        <v>352.1</v>
      </c>
      <c r="G304" s="1">
        <v>265.39999999999998</v>
      </c>
      <c r="H304" s="1">
        <v>340.6</v>
      </c>
      <c r="I304" s="1">
        <f t="shared" si="9"/>
        <v>211.16524000000001</v>
      </c>
      <c r="J304" s="1">
        <f t="shared" si="10"/>
        <v>52.791310000000003</v>
      </c>
    </row>
    <row r="305" spans="1:10" ht="31.5" x14ac:dyDescent="0.25">
      <c r="A305" s="3">
        <f>MAX(A$8:A304)+1</f>
        <v>226</v>
      </c>
      <c r="B305" s="3" t="s">
        <v>315</v>
      </c>
      <c r="C305" s="4">
        <v>100</v>
      </c>
      <c r="D305" s="8" t="s">
        <v>456</v>
      </c>
      <c r="E305" s="4" t="s">
        <v>118</v>
      </c>
      <c r="F305" s="1">
        <v>108.8</v>
      </c>
      <c r="G305" s="1">
        <v>100.3</v>
      </c>
      <c r="H305" s="1">
        <v>79.5</v>
      </c>
      <c r="I305" s="1">
        <f t="shared" si="9"/>
        <v>63.607440000000004</v>
      </c>
      <c r="J305" s="1">
        <f t="shared" si="10"/>
        <v>63.607440000000004</v>
      </c>
    </row>
    <row r="306" spans="1:10" ht="31.5" x14ac:dyDescent="0.25">
      <c r="A306" s="3">
        <f>MAX(A$8:A305)+1</f>
        <v>227</v>
      </c>
      <c r="B306" s="3" t="s">
        <v>316</v>
      </c>
      <c r="C306" s="4">
        <v>250</v>
      </c>
      <c r="D306" s="8" t="s">
        <v>457</v>
      </c>
      <c r="E306" s="4" t="s">
        <v>118</v>
      </c>
      <c r="F306" s="1">
        <v>180.7</v>
      </c>
      <c r="G306" s="1">
        <v>220.1</v>
      </c>
      <c r="H306" s="1">
        <v>263.3</v>
      </c>
      <c r="I306" s="1">
        <f t="shared" si="9"/>
        <v>146.36763999999999</v>
      </c>
      <c r="J306" s="1">
        <f t="shared" si="10"/>
        <v>58.547055999999998</v>
      </c>
    </row>
    <row r="307" spans="1:10" ht="31.5" x14ac:dyDescent="0.25">
      <c r="A307" s="3">
        <f>MAX(A$8:A306)+1</f>
        <v>228</v>
      </c>
      <c r="B307" s="3" t="s">
        <v>317</v>
      </c>
      <c r="C307" s="4">
        <v>63</v>
      </c>
      <c r="D307" s="8" t="s">
        <v>458</v>
      </c>
      <c r="E307" s="4" t="s">
        <v>118</v>
      </c>
      <c r="F307" s="1">
        <v>46</v>
      </c>
      <c r="G307" s="1">
        <v>51.3</v>
      </c>
      <c r="H307" s="1">
        <v>58.7</v>
      </c>
      <c r="I307" s="1">
        <f t="shared" si="9"/>
        <v>34.382400000000004</v>
      </c>
      <c r="J307" s="1">
        <f t="shared" si="10"/>
        <v>54.575238095238099</v>
      </c>
    </row>
    <row r="308" spans="1:10" ht="31.5" x14ac:dyDescent="0.25">
      <c r="A308" s="3">
        <f>MAX(A$8:A307)+1</f>
        <v>229</v>
      </c>
      <c r="B308" s="3" t="s">
        <v>318</v>
      </c>
      <c r="C308" s="4">
        <v>160</v>
      </c>
      <c r="D308" s="8" t="s">
        <v>459</v>
      </c>
      <c r="E308" s="4" t="s">
        <v>118</v>
      </c>
      <c r="F308" s="1">
        <v>157.30000000000001</v>
      </c>
      <c r="G308" s="1">
        <v>146</v>
      </c>
      <c r="H308" s="1">
        <v>166.5</v>
      </c>
      <c r="I308" s="1">
        <f t="shared" si="9"/>
        <v>103.54391999999999</v>
      </c>
      <c r="J308" s="1">
        <f t="shared" si="10"/>
        <v>64.714949999999988</v>
      </c>
    </row>
    <row r="309" spans="1:10" ht="31.5" x14ac:dyDescent="0.25">
      <c r="A309" s="3">
        <f>MAX(A$8:A308)+1</f>
        <v>230</v>
      </c>
      <c r="B309" s="3" t="s">
        <v>319</v>
      </c>
      <c r="C309" s="4">
        <v>160</v>
      </c>
      <c r="D309" s="8" t="s">
        <v>460</v>
      </c>
      <c r="E309" s="4" t="s">
        <v>118</v>
      </c>
      <c r="F309" s="1">
        <v>173.1</v>
      </c>
      <c r="G309" s="1">
        <v>106.1</v>
      </c>
      <c r="H309" s="1">
        <v>161.80000000000001</v>
      </c>
      <c r="I309" s="1">
        <f t="shared" si="9"/>
        <v>97.196399999999997</v>
      </c>
      <c r="J309" s="1">
        <f t="shared" si="10"/>
        <v>60.747750000000003</v>
      </c>
    </row>
    <row r="310" spans="1:10" ht="31.5" x14ac:dyDescent="0.25">
      <c r="A310" s="3">
        <f>MAX(A$8:A309)+1</f>
        <v>231</v>
      </c>
      <c r="B310" s="3" t="s">
        <v>320</v>
      </c>
      <c r="C310" s="4">
        <v>250</v>
      </c>
      <c r="D310" s="8" t="s">
        <v>461</v>
      </c>
      <c r="E310" s="4" t="s">
        <v>118</v>
      </c>
      <c r="F310" s="1">
        <v>169.6</v>
      </c>
      <c r="G310" s="1">
        <v>224</v>
      </c>
      <c r="H310" s="1">
        <v>202.5</v>
      </c>
      <c r="I310" s="1">
        <f t="shared" si="9"/>
        <v>131.38044000000002</v>
      </c>
      <c r="J310" s="1">
        <f t="shared" si="10"/>
        <v>52.552176000000003</v>
      </c>
    </row>
    <row r="311" spans="1:10" ht="31.5" x14ac:dyDescent="0.25">
      <c r="A311" s="3">
        <f>MAX(A$8:A310)+1</f>
        <v>232</v>
      </c>
      <c r="B311" s="3" t="s">
        <v>321</v>
      </c>
      <c r="C311" s="4">
        <v>100</v>
      </c>
      <c r="D311" s="8" t="s">
        <v>462</v>
      </c>
      <c r="E311" s="4" t="s">
        <v>118</v>
      </c>
      <c r="F311" s="1">
        <v>103.9</v>
      </c>
      <c r="G311" s="1">
        <v>94.5</v>
      </c>
      <c r="H311" s="1">
        <v>107.1</v>
      </c>
      <c r="I311" s="1">
        <f t="shared" si="9"/>
        <v>67.3322</v>
      </c>
      <c r="J311" s="1">
        <f t="shared" si="10"/>
        <v>67.3322</v>
      </c>
    </row>
    <row r="312" spans="1:10" ht="16.5" customHeight="1" x14ac:dyDescent="0.25">
      <c r="A312" s="30">
        <f>MAX(A$8:A311)+1</f>
        <v>233</v>
      </c>
      <c r="B312" s="30" t="s">
        <v>322</v>
      </c>
      <c r="C312" s="4">
        <v>400</v>
      </c>
      <c r="D312" s="50" t="s">
        <v>424</v>
      </c>
      <c r="E312" s="44" t="s">
        <v>118</v>
      </c>
      <c r="F312" s="1">
        <v>420.5</v>
      </c>
      <c r="G312" s="1">
        <v>345.8</v>
      </c>
      <c r="H312" s="1">
        <v>427</v>
      </c>
      <c r="I312" s="1">
        <f t="shared" si="9"/>
        <v>263.00331999999997</v>
      </c>
      <c r="J312" s="1">
        <f t="shared" si="10"/>
        <v>65.750829999999993</v>
      </c>
    </row>
    <row r="313" spans="1:10" x14ac:dyDescent="0.25">
      <c r="A313" s="31"/>
      <c r="B313" s="31"/>
      <c r="C313" s="4">
        <v>160</v>
      </c>
      <c r="D313" s="51"/>
      <c r="E313" s="46"/>
      <c r="F313" s="1">
        <v>164.1</v>
      </c>
      <c r="G313" s="1">
        <v>129.69999999999999</v>
      </c>
      <c r="H313" s="1">
        <v>138.80000000000001</v>
      </c>
      <c r="I313" s="1">
        <f t="shared" si="9"/>
        <v>95.345039999999997</v>
      </c>
      <c r="J313" s="1">
        <f t="shared" si="10"/>
        <v>59.590650000000004</v>
      </c>
    </row>
    <row r="314" spans="1:10" ht="31.5" x14ac:dyDescent="0.25">
      <c r="A314" s="3">
        <f>MAX(A$8:A313)+1</f>
        <v>234</v>
      </c>
      <c r="B314" s="3" t="s">
        <v>323</v>
      </c>
      <c r="C314" s="4">
        <v>250</v>
      </c>
      <c r="D314" s="8" t="s">
        <v>463</v>
      </c>
      <c r="E314" s="4" t="s">
        <v>118</v>
      </c>
      <c r="F314" s="1">
        <v>176.5</v>
      </c>
      <c r="G314" s="1">
        <v>205.7</v>
      </c>
      <c r="H314" s="1">
        <v>212.6</v>
      </c>
      <c r="I314" s="1">
        <f t="shared" si="9"/>
        <v>131.09392</v>
      </c>
      <c r="J314" s="1">
        <f t="shared" si="10"/>
        <v>52.437567999999999</v>
      </c>
    </row>
    <row r="315" spans="1:10" ht="31.5" x14ac:dyDescent="0.25">
      <c r="A315" s="3">
        <f>MAX(A$8:A314)+1</f>
        <v>235</v>
      </c>
      <c r="B315" s="3" t="s">
        <v>324</v>
      </c>
      <c r="C315" s="4">
        <v>100</v>
      </c>
      <c r="D315" s="8" t="s">
        <v>464</v>
      </c>
      <c r="E315" s="4" t="s">
        <v>118</v>
      </c>
      <c r="F315" s="1">
        <v>70</v>
      </c>
      <c r="G315" s="1">
        <v>88.8</v>
      </c>
      <c r="H315" s="1">
        <v>87</v>
      </c>
      <c r="I315" s="1">
        <f t="shared" si="9"/>
        <v>54.174320000000002</v>
      </c>
      <c r="J315" s="1">
        <f t="shared" si="10"/>
        <v>54.174319999999994</v>
      </c>
    </row>
    <row r="316" spans="1:10" ht="31.5" x14ac:dyDescent="0.25">
      <c r="A316" s="3">
        <f>MAX(A$8:A315)+1</f>
        <v>236</v>
      </c>
      <c r="B316" s="3" t="s">
        <v>325</v>
      </c>
      <c r="C316" s="4">
        <v>400</v>
      </c>
      <c r="D316" s="8" t="s">
        <v>465</v>
      </c>
      <c r="E316" s="4" t="s">
        <v>118</v>
      </c>
      <c r="F316" s="1">
        <v>294.5</v>
      </c>
      <c r="G316" s="1">
        <v>375.4</v>
      </c>
      <c r="H316" s="1">
        <v>306.10000000000002</v>
      </c>
      <c r="I316" s="1">
        <f t="shared" si="9"/>
        <v>215.1104</v>
      </c>
      <c r="J316" s="1">
        <f t="shared" si="10"/>
        <v>53.777600000000007</v>
      </c>
    </row>
    <row r="317" spans="1:10" ht="31.5" x14ac:dyDescent="0.25">
      <c r="A317" s="3">
        <f>MAX(A$8:A316)+1</f>
        <v>237</v>
      </c>
      <c r="B317" s="3" t="s">
        <v>326</v>
      </c>
      <c r="C317" s="4">
        <v>160</v>
      </c>
      <c r="D317" s="8" t="s">
        <v>466</v>
      </c>
      <c r="E317" s="4" t="s">
        <v>118</v>
      </c>
      <c r="F317" s="1">
        <v>171</v>
      </c>
      <c r="G317" s="1">
        <v>106.9</v>
      </c>
      <c r="H317" s="1">
        <v>157.30000000000001</v>
      </c>
      <c r="I317" s="1">
        <f t="shared" si="9"/>
        <v>95.918079999999989</v>
      </c>
      <c r="J317" s="1">
        <f t="shared" si="10"/>
        <v>59.948799999999991</v>
      </c>
    </row>
    <row r="318" spans="1:10" ht="31.5" x14ac:dyDescent="0.25">
      <c r="A318" s="3">
        <f>MAX(A$8:A317)+1</f>
        <v>238</v>
      </c>
      <c r="B318" s="3" t="s">
        <v>327</v>
      </c>
      <c r="C318" s="4">
        <v>10</v>
      </c>
      <c r="D318" s="8" t="s">
        <v>467</v>
      </c>
      <c r="E318" s="4" t="s">
        <v>118</v>
      </c>
      <c r="F318" s="1">
        <v>9.6</v>
      </c>
      <c r="G318" s="1">
        <v>7.9</v>
      </c>
      <c r="H318" s="1">
        <v>7.1</v>
      </c>
      <c r="I318" s="1">
        <f t="shared" si="9"/>
        <v>5.4218400000000013</v>
      </c>
      <c r="J318" s="1">
        <f t="shared" si="10"/>
        <v>54.21840000000001</v>
      </c>
    </row>
    <row r="319" spans="1:10" ht="31.5" x14ac:dyDescent="0.25">
      <c r="A319" s="3">
        <f>MAX(A$8:A318)+1</f>
        <v>239</v>
      </c>
      <c r="B319" s="3" t="s">
        <v>328</v>
      </c>
      <c r="C319" s="4">
        <v>100</v>
      </c>
      <c r="D319" s="8" t="s">
        <v>468</v>
      </c>
      <c r="E319" s="4" t="s">
        <v>118</v>
      </c>
      <c r="F319" s="1">
        <v>67.2</v>
      </c>
      <c r="G319" s="1">
        <v>103.9</v>
      </c>
      <c r="H319" s="1">
        <v>73.599999999999994</v>
      </c>
      <c r="I319" s="1">
        <f t="shared" si="9"/>
        <v>53.931880000000007</v>
      </c>
      <c r="J319" s="1">
        <f t="shared" si="10"/>
        <v>53.931880000000007</v>
      </c>
    </row>
    <row r="320" spans="1:10" ht="31.5" x14ac:dyDescent="0.25">
      <c r="A320" s="3">
        <f>MAX(A$8:A319)+1</f>
        <v>240</v>
      </c>
      <c r="B320" s="3" t="s">
        <v>329</v>
      </c>
      <c r="C320" s="4">
        <v>100</v>
      </c>
      <c r="D320" s="8" t="s">
        <v>469</v>
      </c>
      <c r="E320" s="4" t="s">
        <v>118</v>
      </c>
      <c r="F320" s="1">
        <v>83</v>
      </c>
      <c r="G320" s="1">
        <v>75.099999999999994</v>
      </c>
      <c r="H320" s="1">
        <v>93</v>
      </c>
      <c r="I320" s="1">
        <f t="shared" si="9"/>
        <v>55.342440000000003</v>
      </c>
      <c r="J320" s="1">
        <f t="shared" si="10"/>
        <v>55.342440000000003</v>
      </c>
    </row>
    <row r="321" spans="1:10" ht="31.5" x14ac:dyDescent="0.25">
      <c r="A321" s="3">
        <f>MAX(A$8:A320)+1</f>
        <v>241</v>
      </c>
      <c r="B321" s="3" t="s">
        <v>330</v>
      </c>
      <c r="C321" s="4">
        <v>100</v>
      </c>
      <c r="D321" s="8" t="s">
        <v>470</v>
      </c>
      <c r="E321" s="4" t="s">
        <v>118</v>
      </c>
      <c r="F321" s="1">
        <v>96.6</v>
      </c>
      <c r="G321" s="1">
        <v>92.9</v>
      </c>
      <c r="H321" s="1">
        <v>92.8</v>
      </c>
      <c r="I321" s="1">
        <f t="shared" si="9"/>
        <v>62.218920000000004</v>
      </c>
      <c r="J321" s="1">
        <f t="shared" si="10"/>
        <v>62.218919999999997</v>
      </c>
    </row>
    <row r="322" spans="1:10" ht="31.5" x14ac:dyDescent="0.25">
      <c r="A322" s="3">
        <f>MAX(A$8:A321)+1</f>
        <v>242</v>
      </c>
      <c r="B322" s="3" t="s">
        <v>193</v>
      </c>
      <c r="C322" s="4">
        <v>160</v>
      </c>
      <c r="D322" s="8" t="s">
        <v>210</v>
      </c>
      <c r="E322" s="4" t="s">
        <v>118</v>
      </c>
      <c r="F322" s="1">
        <v>136.6</v>
      </c>
      <c r="G322" s="1">
        <v>110.8</v>
      </c>
      <c r="H322" s="1">
        <v>171.1</v>
      </c>
      <c r="I322" s="1">
        <f t="shared" si="9"/>
        <v>92.237399999999994</v>
      </c>
      <c r="J322" s="1">
        <f t="shared" si="10"/>
        <v>57.648374999999994</v>
      </c>
    </row>
    <row r="323" spans="1:10" ht="31.5" x14ac:dyDescent="0.25">
      <c r="A323" s="3">
        <f>MAX(A$8:A322)+1</f>
        <v>243</v>
      </c>
      <c r="B323" s="3" t="s">
        <v>194</v>
      </c>
      <c r="C323" s="4">
        <v>10</v>
      </c>
      <c r="D323" s="8" t="s">
        <v>211</v>
      </c>
      <c r="E323" s="4" t="s">
        <v>118</v>
      </c>
      <c r="F323" s="1">
        <v>10.8</v>
      </c>
      <c r="G323" s="1">
        <v>11.3</v>
      </c>
      <c r="H323" s="1">
        <v>7.5</v>
      </c>
      <c r="I323" s="1">
        <f t="shared" si="9"/>
        <v>6.5238399999999999</v>
      </c>
      <c r="J323" s="1">
        <f t="shared" si="10"/>
        <v>65.238399999999999</v>
      </c>
    </row>
    <row r="324" spans="1:10" ht="31.5" x14ac:dyDescent="0.25">
      <c r="A324" s="3">
        <f>MAX(A$8:A323)+1</f>
        <v>244</v>
      </c>
      <c r="B324" s="3" t="s">
        <v>195</v>
      </c>
      <c r="C324" s="4">
        <v>10</v>
      </c>
      <c r="D324" s="8" t="s">
        <v>212</v>
      </c>
      <c r="E324" s="4" t="s">
        <v>118</v>
      </c>
      <c r="F324" s="1">
        <v>7.6</v>
      </c>
      <c r="G324" s="1">
        <v>8.5</v>
      </c>
      <c r="H324" s="1">
        <v>7.9</v>
      </c>
      <c r="I324" s="1">
        <f t="shared" si="9"/>
        <v>5.2896000000000001</v>
      </c>
      <c r="J324" s="1">
        <f t="shared" si="10"/>
        <v>52.896000000000001</v>
      </c>
    </row>
    <row r="325" spans="1:10" ht="31.5" x14ac:dyDescent="0.25">
      <c r="A325" s="3">
        <f>MAX(A$8:A324)+1</f>
        <v>245</v>
      </c>
      <c r="B325" s="3" t="s">
        <v>196</v>
      </c>
      <c r="C325" s="4">
        <v>10</v>
      </c>
      <c r="D325" s="8" t="s">
        <v>213</v>
      </c>
      <c r="E325" s="4" t="s">
        <v>118</v>
      </c>
      <c r="F325" s="1">
        <v>9.8000000000000007</v>
      </c>
      <c r="G325" s="1">
        <v>8.6999999999999993</v>
      </c>
      <c r="H325" s="1">
        <v>11</v>
      </c>
      <c r="I325" s="1">
        <f t="shared" si="9"/>
        <v>6.5018000000000002</v>
      </c>
      <c r="J325" s="1">
        <f t="shared" si="10"/>
        <v>65.018000000000001</v>
      </c>
    </row>
    <row r="326" spans="1:10" ht="31.5" x14ac:dyDescent="0.25">
      <c r="A326" s="3">
        <f>MAX(A$8:A325)+1</f>
        <v>246</v>
      </c>
      <c r="B326" s="3" t="s">
        <v>197</v>
      </c>
      <c r="C326" s="4">
        <v>10</v>
      </c>
      <c r="D326" s="8" t="s">
        <v>214</v>
      </c>
      <c r="E326" s="4" t="s">
        <v>118</v>
      </c>
      <c r="F326" s="1">
        <v>7.9</v>
      </c>
      <c r="G326" s="1">
        <v>8.6999999999999993</v>
      </c>
      <c r="H326" s="1">
        <v>6.9</v>
      </c>
      <c r="I326" s="1">
        <f t="shared" si="9"/>
        <v>5.1794000000000002</v>
      </c>
      <c r="J326" s="1">
        <f t="shared" si="10"/>
        <v>51.794000000000004</v>
      </c>
    </row>
    <row r="327" spans="1:10" ht="47.25" x14ac:dyDescent="0.25">
      <c r="A327" s="3">
        <f>MAX(A$8:A326)+1</f>
        <v>247</v>
      </c>
      <c r="B327" s="3" t="s">
        <v>331</v>
      </c>
      <c r="C327" s="4">
        <v>25</v>
      </c>
      <c r="D327" s="8" t="s">
        <v>471</v>
      </c>
      <c r="E327" s="4" t="s">
        <v>118</v>
      </c>
      <c r="F327" s="1">
        <v>27.3</v>
      </c>
      <c r="G327" s="1">
        <v>19.5</v>
      </c>
      <c r="H327" s="1">
        <v>25.8</v>
      </c>
      <c r="I327" s="1">
        <f t="shared" si="9"/>
        <v>16.00104</v>
      </c>
      <c r="J327" s="1">
        <f t="shared" si="10"/>
        <v>64.004159999999999</v>
      </c>
    </row>
    <row r="328" spans="1:10" ht="31.5" x14ac:dyDescent="0.25">
      <c r="A328" s="3">
        <f>MAX(A$8:A327)+1</f>
        <v>248</v>
      </c>
      <c r="B328" s="3" t="s">
        <v>332</v>
      </c>
      <c r="C328" s="4">
        <v>60</v>
      </c>
      <c r="D328" s="8" t="s">
        <v>472</v>
      </c>
      <c r="E328" s="4" t="s">
        <v>118</v>
      </c>
      <c r="F328" s="1">
        <v>62.7</v>
      </c>
      <c r="G328" s="1">
        <v>53.4</v>
      </c>
      <c r="H328" s="1">
        <v>46.7</v>
      </c>
      <c r="I328" s="1">
        <f t="shared" si="9"/>
        <v>35.881120000000003</v>
      </c>
      <c r="J328" s="1">
        <f t="shared" si="10"/>
        <v>59.801866666666669</v>
      </c>
    </row>
    <row r="329" spans="1:10" ht="31.5" x14ac:dyDescent="0.25">
      <c r="A329" s="3">
        <f>MAX(A$8:A328)+1</f>
        <v>249</v>
      </c>
      <c r="B329" s="3" t="s">
        <v>333</v>
      </c>
      <c r="C329" s="4">
        <v>100</v>
      </c>
      <c r="D329" s="8" t="s">
        <v>473</v>
      </c>
      <c r="E329" s="4" t="s">
        <v>118</v>
      </c>
      <c r="F329" s="1">
        <v>82.4</v>
      </c>
      <c r="G329" s="1">
        <v>80.2</v>
      </c>
      <c r="H329" s="1">
        <v>87.2</v>
      </c>
      <c r="I329" s="1">
        <f t="shared" si="9"/>
        <v>55.05592</v>
      </c>
      <c r="J329" s="1">
        <f t="shared" si="10"/>
        <v>55.05592</v>
      </c>
    </row>
    <row r="330" spans="1:10" ht="31.5" x14ac:dyDescent="0.25">
      <c r="A330" s="3">
        <f>MAX(A$8:A329)+1</f>
        <v>250</v>
      </c>
      <c r="B330" s="3" t="s">
        <v>334</v>
      </c>
      <c r="C330" s="4">
        <v>63</v>
      </c>
      <c r="D330" s="8" t="s">
        <v>474</v>
      </c>
      <c r="E330" s="4" t="s">
        <v>118</v>
      </c>
      <c r="F330" s="1">
        <v>56.6</v>
      </c>
      <c r="G330" s="1">
        <v>43.6</v>
      </c>
      <c r="H330" s="1">
        <v>43.1</v>
      </c>
      <c r="I330" s="1">
        <f t="shared" ref="I330:I393" si="11">(F330+G330+H330)/3*0.38*1.74</f>
        <v>31.583320000000008</v>
      </c>
      <c r="J330" s="1">
        <f t="shared" ref="J330:J393" si="12">I330/C330*100</f>
        <v>50.132253968253984</v>
      </c>
    </row>
    <row r="331" spans="1:10" x14ac:dyDescent="0.25">
      <c r="A331" s="30">
        <f>MAX(A$8:A330)+1</f>
        <v>251</v>
      </c>
      <c r="B331" s="30" t="s">
        <v>335</v>
      </c>
      <c r="C331" s="1">
        <v>1000</v>
      </c>
      <c r="D331" s="26" t="s">
        <v>475</v>
      </c>
      <c r="E331" s="44" t="s">
        <v>118</v>
      </c>
      <c r="F331" s="1">
        <v>705.7</v>
      </c>
      <c r="G331" s="1">
        <v>936.7</v>
      </c>
      <c r="H331" s="1">
        <v>850.6</v>
      </c>
      <c r="I331" s="1">
        <f t="shared" si="11"/>
        <v>549.45720000000006</v>
      </c>
      <c r="J331" s="1">
        <f t="shared" si="12"/>
        <v>54.945720000000009</v>
      </c>
    </row>
    <row r="332" spans="1:10" x14ac:dyDescent="0.25">
      <c r="A332" s="31"/>
      <c r="B332" s="31"/>
      <c r="C332" s="1">
        <v>1000</v>
      </c>
      <c r="D332" s="27"/>
      <c r="E332" s="46"/>
      <c r="F332" s="1">
        <v>648.29999999999995</v>
      </c>
      <c r="G332" s="1">
        <v>1037.4000000000001</v>
      </c>
      <c r="H332" s="1">
        <v>748.9</v>
      </c>
      <c r="I332" s="1">
        <f t="shared" si="11"/>
        <v>536.58583999999996</v>
      </c>
      <c r="J332" s="1">
        <f t="shared" si="12"/>
        <v>53.658583999999998</v>
      </c>
    </row>
    <row r="333" spans="1:10" x14ac:dyDescent="0.25">
      <c r="A333" s="30">
        <f>MAX(A$8:A332)+1</f>
        <v>252</v>
      </c>
      <c r="B333" s="30" t="s">
        <v>336</v>
      </c>
      <c r="C333" s="1">
        <v>1000</v>
      </c>
      <c r="D333" s="50" t="s">
        <v>476</v>
      </c>
      <c r="E333" s="44" t="s">
        <v>118</v>
      </c>
      <c r="F333" s="1">
        <v>1051.7</v>
      </c>
      <c r="G333" s="1">
        <v>1023</v>
      </c>
      <c r="H333" s="1">
        <v>807.4</v>
      </c>
      <c r="I333" s="1">
        <f t="shared" si="11"/>
        <v>635.21483999999998</v>
      </c>
      <c r="J333" s="1">
        <f t="shared" si="12"/>
        <v>63.521483999999994</v>
      </c>
    </row>
    <row r="334" spans="1:10" x14ac:dyDescent="0.25">
      <c r="A334" s="31"/>
      <c r="B334" s="31"/>
      <c r="C334" s="1">
        <v>1000</v>
      </c>
      <c r="D334" s="51"/>
      <c r="E334" s="46"/>
      <c r="F334" s="1">
        <v>936.4</v>
      </c>
      <c r="G334" s="1">
        <v>849.9</v>
      </c>
      <c r="H334" s="1">
        <v>879.2</v>
      </c>
      <c r="I334" s="1">
        <f t="shared" si="11"/>
        <v>587.47619999999995</v>
      </c>
      <c r="J334" s="1">
        <f t="shared" si="12"/>
        <v>58.747619999999998</v>
      </c>
    </row>
    <row r="335" spans="1:10" x14ac:dyDescent="0.25">
      <c r="A335" s="30">
        <f>MAX(A$8:A334)+1</f>
        <v>253</v>
      </c>
      <c r="B335" s="30" t="s">
        <v>337</v>
      </c>
      <c r="C335" s="1">
        <v>1000</v>
      </c>
      <c r="D335" s="50" t="s">
        <v>476</v>
      </c>
      <c r="E335" s="44" t="s">
        <v>118</v>
      </c>
      <c r="F335" s="1">
        <v>821.4</v>
      </c>
      <c r="G335" s="1">
        <v>994.1</v>
      </c>
      <c r="H335" s="1">
        <v>735.4</v>
      </c>
      <c r="I335" s="1">
        <f t="shared" si="11"/>
        <v>562.21836000000008</v>
      </c>
      <c r="J335" s="1">
        <f t="shared" si="12"/>
        <v>56.221836000000003</v>
      </c>
    </row>
    <row r="336" spans="1:10" x14ac:dyDescent="0.25">
      <c r="A336" s="31"/>
      <c r="B336" s="31"/>
      <c r="C336" s="1">
        <v>1000</v>
      </c>
      <c r="D336" s="51"/>
      <c r="E336" s="46"/>
      <c r="F336" s="1">
        <v>792.5</v>
      </c>
      <c r="G336" s="1">
        <v>965</v>
      </c>
      <c r="H336" s="1">
        <v>835.9</v>
      </c>
      <c r="I336" s="1">
        <f t="shared" si="11"/>
        <v>571.58536000000004</v>
      </c>
      <c r="J336" s="1">
        <f t="shared" si="12"/>
        <v>57.158536000000005</v>
      </c>
    </row>
    <row r="337" spans="1:10" x14ac:dyDescent="0.25">
      <c r="A337" s="30">
        <f>MAX(A$8:A336)+1</f>
        <v>254</v>
      </c>
      <c r="B337" s="30" t="s">
        <v>338</v>
      </c>
      <c r="C337" s="1">
        <v>1000</v>
      </c>
      <c r="D337" s="26" t="s">
        <v>477</v>
      </c>
      <c r="E337" s="44" t="s">
        <v>118</v>
      </c>
      <c r="F337" s="1">
        <v>993.8</v>
      </c>
      <c r="G337" s="1">
        <v>1080.5999999999999</v>
      </c>
      <c r="H337" s="1">
        <v>1037.0999999999999</v>
      </c>
      <c r="I337" s="1">
        <f t="shared" si="11"/>
        <v>685.77459999999985</v>
      </c>
      <c r="J337" s="1">
        <f t="shared" si="12"/>
        <v>68.577459999999988</v>
      </c>
    </row>
    <row r="338" spans="1:10" x14ac:dyDescent="0.25">
      <c r="A338" s="31"/>
      <c r="B338" s="31"/>
      <c r="C338" s="1">
        <v>1000</v>
      </c>
      <c r="D338" s="27"/>
      <c r="E338" s="46"/>
      <c r="F338" s="1">
        <v>720.1</v>
      </c>
      <c r="G338" s="1">
        <v>691.6</v>
      </c>
      <c r="H338" s="1">
        <v>1080.4000000000001</v>
      </c>
      <c r="I338" s="1">
        <f t="shared" si="11"/>
        <v>549.25884000000008</v>
      </c>
      <c r="J338" s="1">
        <f t="shared" si="12"/>
        <v>54.925884000000003</v>
      </c>
    </row>
    <row r="339" spans="1:10" x14ac:dyDescent="0.25">
      <c r="A339" s="30">
        <f>MAX(A$8:A338)+1</f>
        <v>255</v>
      </c>
      <c r="B339" s="30" t="s">
        <v>339</v>
      </c>
      <c r="C339" s="1">
        <v>1000</v>
      </c>
      <c r="D339" s="26" t="s">
        <v>478</v>
      </c>
      <c r="E339" s="44" t="s">
        <v>118</v>
      </c>
      <c r="F339" s="1">
        <v>936.6</v>
      </c>
      <c r="G339" s="1">
        <v>908.2</v>
      </c>
      <c r="H339" s="1">
        <v>734.7</v>
      </c>
      <c r="I339" s="1">
        <f t="shared" si="11"/>
        <v>568.52179999999998</v>
      </c>
      <c r="J339" s="1">
        <f t="shared" si="12"/>
        <v>56.852179999999997</v>
      </c>
    </row>
    <row r="340" spans="1:10" x14ac:dyDescent="0.25">
      <c r="A340" s="31"/>
      <c r="B340" s="31"/>
      <c r="C340" s="1">
        <v>1000</v>
      </c>
      <c r="D340" s="27"/>
      <c r="E340" s="46"/>
      <c r="F340" s="1">
        <v>1008</v>
      </c>
      <c r="G340" s="1">
        <v>706.5</v>
      </c>
      <c r="H340" s="1">
        <v>677.6</v>
      </c>
      <c r="I340" s="1">
        <f t="shared" si="11"/>
        <v>527.21884000000011</v>
      </c>
      <c r="J340" s="1">
        <f t="shared" si="12"/>
        <v>52.72188400000001</v>
      </c>
    </row>
    <row r="341" spans="1:10" x14ac:dyDescent="0.25">
      <c r="A341" s="30">
        <f>MAX(A$8:A340)+1</f>
        <v>256</v>
      </c>
      <c r="B341" s="30" t="s">
        <v>340</v>
      </c>
      <c r="C341" s="1">
        <v>1000</v>
      </c>
      <c r="D341" s="26" t="s">
        <v>478</v>
      </c>
      <c r="E341" s="44" t="s">
        <v>118</v>
      </c>
      <c r="F341" s="1">
        <v>720.7</v>
      </c>
      <c r="G341" s="1">
        <v>734.7</v>
      </c>
      <c r="H341" s="1">
        <v>778.2</v>
      </c>
      <c r="I341" s="1">
        <f t="shared" si="11"/>
        <v>492.28544000000011</v>
      </c>
      <c r="J341" s="1">
        <f t="shared" si="12"/>
        <v>49.228544000000014</v>
      </c>
    </row>
    <row r="342" spans="1:10" x14ac:dyDescent="0.25">
      <c r="A342" s="31"/>
      <c r="B342" s="31"/>
      <c r="C342" s="1">
        <v>1000</v>
      </c>
      <c r="D342" s="27"/>
      <c r="E342" s="46"/>
      <c r="F342" s="1">
        <v>778</v>
      </c>
      <c r="G342" s="1">
        <v>1080.4000000000001</v>
      </c>
      <c r="H342" s="1">
        <v>965.3</v>
      </c>
      <c r="I342" s="1">
        <f t="shared" si="11"/>
        <v>622.34348</v>
      </c>
      <c r="J342" s="1">
        <f t="shared" si="12"/>
        <v>62.234347999999997</v>
      </c>
    </row>
    <row r="343" spans="1:10" x14ac:dyDescent="0.25">
      <c r="A343" s="30">
        <f>MAX(A$8:A342)+1</f>
        <v>257</v>
      </c>
      <c r="B343" s="30" t="s">
        <v>341</v>
      </c>
      <c r="C343" s="1">
        <v>1000</v>
      </c>
      <c r="D343" s="26" t="s">
        <v>479</v>
      </c>
      <c r="E343" s="44" t="s">
        <v>118</v>
      </c>
      <c r="F343" s="1">
        <v>720.2</v>
      </c>
      <c r="G343" s="1">
        <v>663</v>
      </c>
      <c r="H343" s="1">
        <v>908</v>
      </c>
      <c r="I343" s="1">
        <f t="shared" si="11"/>
        <v>504.98047999999994</v>
      </c>
      <c r="J343" s="1">
        <f t="shared" si="12"/>
        <v>50.498047999999997</v>
      </c>
    </row>
    <row r="344" spans="1:10" x14ac:dyDescent="0.25">
      <c r="A344" s="31"/>
      <c r="B344" s="31"/>
      <c r="C344" s="1">
        <v>1000</v>
      </c>
      <c r="D344" s="27"/>
      <c r="E344" s="46"/>
      <c r="F344" s="1">
        <v>1080.3</v>
      </c>
      <c r="G344" s="1">
        <v>720.4</v>
      </c>
      <c r="H344" s="1">
        <v>907.7</v>
      </c>
      <c r="I344" s="1">
        <f t="shared" si="11"/>
        <v>596.93135999999993</v>
      </c>
      <c r="J344" s="1">
        <f t="shared" si="12"/>
        <v>59.693135999999988</v>
      </c>
    </row>
    <row r="345" spans="1:10" ht="47.25" x14ac:dyDescent="0.25">
      <c r="A345" s="3">
        <f>MAX(A$8:A344)+1</f>
        <v>258</v>
      </c>
      <c r="B345" s="3" t="s">
        <v>198</v>
      </c>
      <c r="C345" s="4">
        <v>250</v>
      </c>
      <c r="D345" s="5" t="s">
        <v>215</v>
      </c>
      <c r="E345" s="4" t="s">
        <v>118</v>
      </c>
      <c r="F345" s="1">
        <v>249.3</v>
      </c>
      <c r="G345" s="1">
        <v>230.6</v>
      </c>
      <c r="H345" s="1">
        <v>220.2</v>
      </c>
      <c r="I345" s="1">
        <f t="shared" si="11"/>
        <v>154.30204000000001</v>
      </c>
      <c r="J345" s="1">
        <f t="shared" si="12"/>
        <v>61.720815999999999</v>
      </c>
    </row>
    <row r="346" spans="1:10" x14ac:dyDescent="0.25">
      <c r="A346" s="30">
        <f>MAX(A$8:A345)+1</f>
        <v>259</v>
      </c>
      <c r="B346" s="30" t="s">
        <v>199</v>
      </c>
      <c r="C346" s="4">
        <v>400</v>
      </c>
      <c r="D346" s="26" t="s">
        <v>216</v>
      </c>
      <c r="E346" s="44" t="s">
        <v>118</v>
      </c>
      <c r="F346" s="1">
        <v>282.39999999999998</v>
      </c>
      <c r="G346" s="1">
        <v>409.2</v>
      </c>
      <c r="H346" s="1">
        <v>322.89999999999998</v>
      </c>
      <c r="I346" s="1">
        <f t="shared" si="11"/>
        <v>223.5958</v>
      </c>
      <c r="J346" s="1">
        <f t="shared" si="12"/>
        <v>55.898949999999999</v>
      </c>
    </row>
    <row r="347" spans="1:10" x14ac:dyDescent="0.25">
      <c r="A347" s="31"/>
      <c r="B347" s="31"/>
      <c r="C347" s="4">
        <v>400</v>
      </c>
      <c r="D347" s="27"/>
      <c r="E347" s="46"/>
      <c r="F347" s="1">
        <v>265.89999999999998</v>
      </c>
      <c r="G347" s="1">
        <v>288.39999999999998</v>
      </c>
      <c r="H347" s="1">
        <v>328.7</v>
      </c>
      <c r="I347" s="1">
        <f t="shared" si="11"/>
        <v>194.61320000000001</v>
      </c>
      <c r="J347" s="1">
        <f t="shared" si="12"/>
        <v>48.653300000000002</v>
      </c>
    </row>
    <row r="348" spans="1:10" ht="31.5" x14ac:dyDescent="0.25">
      <c r="A348" s="3">
        <f>MAX(A$8:A347)+1</f>
        <v>260</v>
      </c>
      <c r="B348" s="3" t="s">
        <v>200</v>
      </c>
      <c r="C348" s="4">
        <v>250</v>
      </c>
      <c r="D348" s="8" t="s">
        <v>217</v>
      </c>
      <c r="E348" s="4" t="s">
        <v>118</v>
      </c>
      <c r="F348" s="1">
        <v>220.1</v>
      </c>
      <c r="G348" s="1">
        <v>252.1</v>
      </c>
      <c r="H348" s="1">
        <v>237.8</v>
      </c>
      <c r="I348" s="1">
        <f t="shared" si="11"/>
        <v>156.48400000000001</v>
      </c>
      <c r="J348" s="1">
        <f t="shared" si="12"/>
        <v>62.593600000000002</v>
      </c>
    </row>
    <row r="349" spans="1:10" ht="31.5" x14ac:dyDescent="0.25">
      <c r="A349" s="3">
        <f>MAX(A$8:A348)+1</f>
        <v>261</v>
      </c>
      <c r="B349" s="3" t="s">
        <v>342</v>
      </c>
      <c r="C349" s="4">
        <v>400</v>
      </c>
      <c r="D349" s="8" t="s">
        <v>480</v>
      </c>
      <c r="E349" s="4" t="s">
        <v>118</v>
      </c>
      <c r="F349" s="1">
        <v>259.7</v>
      </c>
      <c r="G349" s="1">
        <v>363.9</v>
      </c>
      <c r="H349" s="1">
        <v>299.8</v>
      </c>
      <c r="I349" s="1">
        <f t="shared" si="11"/>
        <v>203.51735999999997</v>
      </c>
      <c r="J349" s="1">
        <f t="shared" si="12"/>
        <v>50.879339999999992</v>
      </c>
    </row>
    <row r="350" spans="1:10" ht="31.5" x14ac:dyDescent="0.25">
      <c r="A350" s="3">
        <f>MAX(A$8:A349)+1</f>
        <v>262</v>
      </c>
      <c r="B350" s="3" t="s">
        <v>343</v>
      </c>
      <c r="C350" s="4">
        <v>400</v>
      </c>
      <c r="D350" s="8" t="s">
        <v>480</v>
      </c>
      <c r="E350" s="4" t="s">
        <v>118</v>
      </c>
      <c r="F350" s="1">
        <v>375.2</v>
      </c>
      <c r="G350" s="1">
        <v>392.6</v>
      </c>
      <c r="H350" s="1">
        <v>386.4</v>
      </c>
      <c r="I350" s="1">
        <f t="shared" si="11"/>
        <v>254.38567999999995</v>
      </c>
      <c r="J350" s="1">
        <f t="shared" si="12"/>
        <v>63.596419999999988</v>
      </c>
    </row>
    <row r="351" spans="1:10" ht="31.5" x14ac:dyDescent="0.25">
      <c r="A351" s="3">
        <f>MAX(A$8:A350)+1</f>
        <v>263</v>
      </c>
      <c r="B351" s="3" t="s">
        <v>344</v>
      </c>
      <c r="C351" s="4">
        <v>400</v>
      </c>
      <c r="D351" s="8" t="s">
        <v>480</v>
      </c>
      <c r="E351" s="4" t="s">
        <v>118</v>
      </c>
      <c r="F351" s="1">
        <v>351.4</v>
      </c>
      <c r="G351" s="1">
        <v>421.3</v>
      </c>
      <c r="H351" s="1">
        <v>317.3</v>
      </c>
      <c r="I351" s="1">
        <f t="shared" si="11"/>
        <v>240.23599999999999</v>
      </c>
      <c r="J351" s="1">
        <f t="shared" si="12"/>
        <v>60.058999999999997</v>
      </c>
    </row>
    <row r="352" spans="1:10" ht="31.5" x14ac:dyDescent="0.25">
      <c r="A352" s="3">
        <f>MAX(A$8:A351)+1</f>
        <v>264</v>
      </c>
      <c r="B352" s="3" t="s">
        <v>345</v>
      </c>
      <c r="C352" s="4">
        <v>400</v>
      </c>
      <c r="D352" s="8" t="s">
        <v>480</v>
      </c>
      <c r="E352" s="4" t="s">
        <v>118</v>
      </c>
      <c r="F352" s="1">
        <v>380.7</v>
      </c>
      <c r="G352" s="1">
        <v>432.5</v>
      </c>
      <c r="H352" s="1">
        <v>300.5</v>
      </c>
      <c r="I352" s="1">
        <f t="shared" si="11"/>
        <v>245.45948000000001</v>
      </c>
      <c r="J352" s="1">
        <f t="shared" si="12"/>
        <v>61.364870000000003</v>
      </c>
    </row>
    <row r="353" spans="1:10" ht="31.5" x14ac:dyDescent="0.25">
      <c r="A353" s="3">
        <f>MAX(A$8:A352)+1</f>
        <v>265</v>
      </c>
      <c r="B353" s="3" t="s">
        <v>201</v>
      </c>
      <c r="C353" s="4">
        <v>630</v>
      </c>
      <c r="D353" s="8" t="s">
        <v>218</v>
      </c>
      <c r="E353" s="4" t="s">
        <v>118</v>
      </c>
      <c r="F353" s="1">
        <v>535.70000000000005</v>
      </c>
      <c r="G353" s="1">
        <v>571.9</v>
      </c>
      <c r="H353" s="1">
        <v>490.1</v>
      </c>
      <c r="I353" s="1">
        <f t="shared" si="11"/>
        <v>352.13307999999995</v>
      </c>
      <c r="J353" s="1">
        <f t="shared" si="12"/>
        <v>55.894139682539681</v>
      </c>
    </row>
    <row r="354" spans="1:10" ht="31.5" x14ac:dyDescent="0.25">
      <c r="A354" s="3">
        <f>MAX(A$8:A353)+1</f>
        <v>266</v>
      </c>
      <c r="B354" s="3" t="s">
        <v>202</v>
      </c>
      <c r="C354" s="4">
        <v>250</v>
      </c>
      <c r="D354" s="8" t="s">
        <v>219</v>
      </c>
      <c r="E354" s="4" t="s">
        <v>118</v>
      </c>
      <c r="F354" s="1">
        <v>206</v>
      </c>
      <c r="G354" s="1">
        <v>194.7</v>
      </c>
      <c r="H354" s="1">
        <v>255.9</v>
      </c>
      <c r="I354" s="1">
        <f t="shared" si="11"/>
        <v>144.71464</v>
      </c>
      <c r="J354" s="1">
        <f t="shared" si="12"/>
        <v>57.885856000000004</v>
      </c>
    </row>
    <row r="355" spans="1:10" ht="31.5" x14ac:dyDescent="0.25">
      <c r="A355" s="3">
        <f>MAX(A$8:A354)+1</f>
        <v>267</v>
      </c>
      <c r="B355" s="3" t="s">
        <v>346</v>
      </c>
      <c r="C355" s="4">
        <v>1250</v>
      </c>
      <c r="D355" s="8" t="s">
        <v>481</v>
      </c>
      <c r="E355" s="4" t="s">
        <v>118</v>
      </c>
      <c r="F355" s="1">
        <v>864.3</v>
      </c>
      <c r="G355" s="1">
        <v>1224.3</v>
      </c>
      <c r="H355" s="1">
        <v>1188.4000000000001</v>
      </c>
      <c r="I355" s="1">
        <f t="shared" si="11"/>
        <v>722.25079999999991</v>
      </c>
      <c r="J355" s="1">
        <f t="shared" si="12"/>
        <v>57.780063999999996</v>
      </c>
    </row>
    <row r="356" spans="1:10" x14ac:dyDescent="0.25">
      <c r="A356" s="30">
        <f>MAX(A$8:A355)+1</f>
        <v>268</v>
      </c>
      <c r="B356" s="30" t="s">
        <v>347</v>
      </c>
      <c r="C356" s="4">
        <v>630</v>
      </c>
      <c r="D356" s="26" t="s">
        <v>482</v>
      </c>
      <c r="E356" s="44" t="s">
        <v>118</v>
      </c>
      <c r="F356" s="1">
        <v>444.5</v>
      </c>
      <c r="G356" s="1">
        <v>663</v>
      </c>
      <c r="H356" s="1">
        <v>680.8</v>
      </c>
      <c r="I356" s="1">
        <f t="shared" si="11"/>
        <v>394.14132000000001</v>
      </c>
      <c r="J356" s="1">
        <f t="shared" si="12"/>
        <v>62.562114285714287</v>
      </c>
    </row>
    <row r="357" spans="1:10" x14ac:dyDescent="0.25">
      <c r="A357" s="31"/>
      <c r="B357" s="31"/>
      <c r="C357" s="4">
        <v>630</v>
      </c>
      <c r="D357" s="27"/>
      <c r="E357" s="46"/>
      <c r="F357" s="1">
        <v>517.20000000000005</v>
      </c>
      <c r="G357" s="1">
        <v>526.29999999999995</v>
      </c>
      <c r="H357" s="1">
        <v>681</v>
      </c>
      <c r="I357" s="1">
        <f t="shared" si="11"/>
        <v>380.07980000000003</v>
      </c>
      <c r="J357" s="1">
        <f t="shared" si="12"/>
        <v>60.330126984126984</v>
      </c>
    </row>
    <row r="358" spans="1:10" x14ac:dyDescent="0.25">
      <c r="A358" s="30">
        <f>MAX(A$8:A357)+1</f>
        <v>269</v>
      </c>
      <c r="B358" s="30" t="s">
        <v>348</v>
      </c>
      <c r="C358" s="4">
        <v>630</v>
      </c>
      <c r="D358" s="26" t="s">
        <v>482</v>
      </c>
      <c r="E358" s="44" t="s">
        <v>118</v>
      </c>
      <c r="F358" s="1">
        <v>472.6</v>
      </c>
      <c r="G358" s="1">
        <v>617</v>
      </c>
      <c r="H358" s="1">
        <v>535.6</v>
      </c>
      <c r="I358" s="1">
        <f t="shared" si="11"/>
        <v>358.19407999999993</v>
      </c>
      <c r="J358" s="1">
        <f t="shared" si="12"/>
        <v>56.856203174603159</v>
      </c>
    </row>
    <row r="359" spans="1:10" x14ac:dyDescent="0.25">
      <c r="A359" s="31"/>
      <c r="B359" s="31"/>
      <c r="C359" s="4">
        <v>630</v>
      </c>
      <c r="D359" s="27"/>
      <c r="E359" s="46"/>
      <c r="F359" s="1">
        <v>445.5</v>
      </c>
      <c r="G359" s="1">
        <v>536.20000000000005</v>
      </c>
      <c r="H359" s="1">
        <v>544.70000000000005</v>
      </c>
      <c r="I359" s="1">
        <f t="shared" si="11"/>
        <v>336.41856000000001</v>
      </c>
      <c r="J359" s="1">
        <f t="shared" si="12"/>
        <v>53.399771428571427</v>
      </c>
    </row>
    <row r="360" spans="1:10" x14ac:dyDescent="0.25">
      <c r="A360" s="30">
        <f>MAX(A$8:A359)+1</f>
        <v>270</v>
      </c>
      <c r="B360" s="30" t="s">
        <v>349</v>
      </c>
      <c r="C360" s="4">
        <v>630</v>
      </c>
      <c r="D360" s="26" t="s">
        <v>482</v>
      </c>
      <c r="E360" s="44" t="s">
        <v>118</v>
      </c>
      <c r="F360" s="1">
        <v>635.5</v>
      </c>
      <c r="G360" s="1">
        <v>480.9</v>
      </c>
      <c r="H360" s="1">
        <v>463.7</v>
      </c>
      <c r="I360" s="1">
        <f t="shared" si="11"/>
        <v>348.25404000000003</v>
      </c>
      <c r="J360" s="1">
        <f t="shared" si="12"/>
        <v>55.278419047619053</v>
      </c>
    </row>
    <row r="361" spans="1:10" x14ac:dyDescent="0.25">
      <c r="A361" s="31"/>
      <c r="B361" s="31"/>
      <c r="C361" s="4">
        <v>630</v>
      </c>
      <c r="D361" s="27"/>
      <c r="E361" s="46"/>
      <c r="F361" s="1">
        <v>462.7</v>
      </c>
      <c r="G361" s="1">
        <v>544.70000000000005</v>
      </c>
      <c r="H361" s="1">
        <v>671.9</v>
      </c>
      <c r="I361" s="1">
        <f t="shared" si="11"/>
        <v>370.11772000000008</v>
      </c>
      <c r="J361" s="1">
        <f t="shared" si="12"/>
        <v>58.748844444444458</v>
      </c>
    </row>
    <row r="362" spans="1:10" x14ac:dyDescent="0.25">
      <c r="A362" s="30">
        <f>MAX(A$8:A361)+1</f>
        <v>271</v>
      </c>
      <c r="B362" s="30" t="s">
        <v>350</v>
      </c>
      <c r="C362" s="4">
        <v>400</v>
      </c>
      <c r="D362" s="26" t="s">
        <v>482</v>
      </c>
      <c r="E362" s="44" t="s">
        <v>118</v>
      </c>
      <c r="F362" s="1">
        <v>299.7</v>
      </c>
      <c r="G362" s="1">
        <v>288.2</v>
      </c>
      <c r="H362" s="1">
        <v>432.5</v>
      </c>
      <c r="I362" s="1">
        <f t="shared" si="11"/>
        <v>224.89615999999998</v>
      </c>
      <c r="J362" s="1">
        <f t="shared" si="12"/>
        <v>56.224039999999995</v>
      </c>
    </row>
    <row r="363" spans="1:10" x14ac:dyDescent="0.25">
      <c r="A363" s="31"/>
      <c r="B363" s="31"/>
      <c r="C363" s="4">
        <v>400</v>
      </c>
      <c r="D363" s="27"/>
      <c r="E363" s="46"/>
      <c r="F363" s="1">
        <v>346.2</v>
      </c>
      <c r="G363" s="1">
        <v>357.9</v>
      </c>
      <c r="H363" s="1">
        <v>328.7</v>
      </c>
      <c r="I363" s="1">
        <f t="shared" si="11"/>
        <v>227.62912</v>
      </c>
      <c r="J363" s="1">
        <f t="shared" si="12"/>
        <v>56.907280000000007</v>
      </c>
    </row>
    <row r="364" spans="1:10" x14ac:dyDescent="0.25">
      <c r="A364" s="30">
        <f>MAX(A$8:A363)+1</f>
        <v>272</v>
      </c>
      <c r="B364" s="30" t="s">
        <v>351</v>
      </c>
      <c r="C364" s="4">
        <v>630</v>
      </c>
      <c r="D364" s="26" t="s">
        <v>482</v>
      </c>
      <c r="E364" s="44" t="s">
        <v>118</v>
      </c>
      <c r="F364" s="1">
        <v>417.4</v>
      </c>
      <c r="G364" s="1">
        <v>653.29999999999995</v>
      </c>
      <c r="H364" s="1">
        <v>426.8</v>
      </c>
      <c r="I364" s="1">
        <f t="shared" si="11"/>
        <v>330.04899999999998</v>
      </c>
      <c r="J364" s="1">
        <f t="shared" si="12"/>
        <v>52.388730158730155</v>
      </c>
    </row>
    <row r="365" spans="1:10" x14ac:dyDescent="0.25">
      <c r="A365" s="31"/>
      <c r="B365" s="31"/>
      <c r="C365" s="4">
        <v>630</v>
      </c>
      <c r="D365" s="27"/>
      <c r="E365" s="46"/>
      <c r="F365" s="1">
        <v>408.6</v>
      </c>
      <c r="G365" s="1">
        <v>454.1</v>
      </c>
      <c r="H365" s="1">
        <v>617.29999999999995</v>
      </c>
      <c r="I365" s="1">
        <f t="shared" si="11"/>
        <v>326.19200000000001</v>
      </c>
      <c r="J365" s="1">
        <f t="shared" si="12"/>
        <v>51.77650793650794</v>
      </c>
    </row>
    <row r="366" spans="1:10" x14ac:dyDescent="0.25">
      <c r="A366" s="30">
        <f>MAX(A$8:A365)+1</f>
        <v>273</v>
      </c>
      <c r="B366" s="30" t="s">
        <v>352</v>
      </c>
      <c r="C366" s="4">
        <v>630</v>
      </c>
      <c r="D366" s="26" t="s">
        <v>482</v>
      </c>
      <c r="E366" s="44" t="s">
        <v>118</v>
      </c>
      <c r="F366" s="1">
        <v>453.8</v>
      </c>
      <c r="G366" s="1">
        <v>526.4</v>
      </c>
      <c r="H366" s="1">
        <v>417.7</v>
      </c>
      <c r="I366" s="1">
        <f t="shared" si="11"/>
        <v>308.09716000000003</v>
      </c>
      <c r="J366" s="1">
        <f t="shared" si="12"/>
        <v>48.904311111111113</v>
      </c>
    </row>
    <row r="367" spans="1:10" x14ac:dyDescent="0.25">
      <c r="A367" s="31"/>
      <c r="B367" s="31"/>
      <c r="C367" s="4">
        <v>630</v>
      </c>
      <c r="D367" s="27"/>
      <c r="E367" s="46"/>
      <c r="F367" s="1">
        <v>480.8</v>
      </c>
      <c r="G367" s="1">
        <v>417.5</v>
      </c>
      <c r="H367" s="1">
        <v>662.5</v>
      </c>
      <c r="I367" s="1">
        <f t="shared" si="11"/>
        <v>344.00031999999999</v>
      </c>
      <c r="J367" s="1">
        <f t="shared" si="12"/>
        <v>54.603225396825394</v>
      </c>
    </row>
    <row r="368" spans="1:10" x14ac:dyDescent="0.25">
      <c r="A368" s="30">
        <f>MAX(A$8:A367)+1</f>
        <v>274</v>
      </c>
      <c r="B368" s="30" t="s">
        <v>353</v>
      </c>
      <c r="C368" s="4">
        <v>630</v>
      </c>
      <c r="D368" s="26" t="s">
        <v>482</v>
      </c>
      <c r="E368" s="44" t="s">
        <v>118</v>
      </c>
      <c r="F368" s="1">
        <v>571.6</v>
      </c>
      <c r="G368" s="1">
        <v>680.7</v>
      </c>
      <c r="H368" s="1">
        <v>590.1</v>
      </c>
      <c r="I368" s="1">
        <f t="shared" si="11"/>
        <v>406.06495999999999</v>
      </c>
      <c r="J368" s="1">
        <f t="shared" si="12"/>
        <v>64.45475555555555</v>
      </c>
    </row>
    <row r="369" spans="1:10" x14ac:dyDescent="0.25">
      <c r="A369" s="31"/>
      <c r="B369" s="31"/>
      <c r="C369" s="4">
        <v>630</v>
      </c>
      <c r="D369" s="27"/>
      <c r="E369" s="46"/>
      <c r="F369" s="1">
        <v>444.7</v>
      </c>
      <c r="G369" s="1">
        <v>617.1</v>
      </c>
      <c r="H369" s="1">
        <v>426.6</v>
      </c>
      <c r="I369" s="1">
        <f t="shared" si="11"/>
        <v>328.04336000000006</v>
      </c>
      <c r="J369" s="1">
        <f t="shared" si="12"/>
        <v>52.070374603174621</v>
      </c>
    </row>
    <row r="370" spans="1:10" x14ac:dyDescent="0.25">
      <c r="A370" s="30">
        <f>MAX(A$8:A369)+1</f>
        <v>275</v>
      </c>
      <c r="B370" s="30" t="s">
        <v>354</v>
      </c>
      <c r="C370" s="4">
        <v>250</v>
      </c>
      <c r="D370" s="26" t="s">
        <v>482</v>
      </c>
      <c r="E370" s="44" t="s">
        <v>118</v>
      </c>
      <c r="F370" s="1">
        <v>213.2</v>
      </c>
      <c r="G370" s="1">
        <v>270.89999999999998</v>
      </c>
      <c r="H370" s="1">
        <v>162.1</v>
      </c>
      <c r="I370" s="1">
        <f t="shared" si="11"/>
        <v>142.42247999999998</v>
      </c>
      <c r="J370" s="1">
        <f t="shared" si="12"/>
        <v>56.968991999999993</v>
      </c>
    </row>
    <row r="371" spans="1:10" x14ac:dyDescent="0.25">
      <c r="A371" s="31"/>
      <c r="B371" s="31"/>
      <c r="C371" s="4">
        <v>250</v>
      </c>
      <c r="D371" s="27"/>
      <c r="E371" s="46"/>
      <c r="F371" s="1">
        <v>238.1</v>
      </c>
      <c r="G371" s="1">
        <v>165.9</v>
      </c>
      <c r="H371" s="1">
        <v>270</v>
      </c>
      <c r="I371" s="1">
        <f t="shared" si="11"/>
        <v>148.5496</v>
      </c>
      <c r="J371" s="1">
        <f t="shared" si="12"/>
        <v>59.419840000000001</v>
      </c>
    </row>
    <row r="372" spans="1:10" x14ac:dyDescent="0.25">
      <c r="A372" s="30">
        <f>MAX(A$8:A371)+1</f>
        <v>276</v>
      </c>
      <c r="B372" s="30" t="s">
        <v>355</v>
      </c>
      <c r="C372" s="4">
        <v>630</v>
      </c>
      <c r="D372" s="26" t="s">
        <v>482</v>
      </c>
      <c r="E372" s="44" t="s">
        <v>118</v>
      </c>
      <c r="F372" s="1">
        <v>563.5</v>
      </c>
      <c r="G372" s="1">
        <v>626.79999999999995</v>
      </c>
      <c r="H372" s="1">
        <v>444.9</v>
      </c>
      <c r="I372" s="1">
        <f t="shared" si="11"/>
        <v>360.39807999999999</v>
      </c>
      <c r="J372" s="1">
        <f t="shared" si="12"/>
        <v>57.206044444444451</v>
      </c>
    </row>
    <row r="373" spans="1:10" x14ac:dyDescent="0.25">
      <c r="A373" s="31"/>
      <c r="B373" s="31"/>
      <c r="C373" s="4">
        <v>630</v>
      </c>
      <c r="D373" s="27"/>
      <c r="E373" s="46"/>
      <c r="F373" s="1">
        <v>626</v>
      </c>
      <c r="G373" s="1">
        <v>445.2</v>
      </c>
      <c r="H373" s="1">
        <v>463.3</v>
      </c>
      <c r="I373" s="1">
        <f t="shared" si="11"/>
        <v>338.2038</v>
      </c>
      <c r="J373" s="1">
        <f t="shared" si="12"/>
        <v>53.683142857142862</v>
      </c>
    </row>
    <row r="374" spans="1:10" x14ac:dyDescent="0.25">
      <c r="A374" s="30">
        <f>MAX(A$8:A373)+1</f>
        <v>277</v>
      </c>
      <c r="B374" s="30" t="s">
        <v>356</v>
      </c>
      <c r="C374" s="4">
        <v>160</v>
      </c>
      <c r="D374" s="26" t="s">
        <v>482</v>
      </c>
      <c r="E374" s="44" t="s">
        <v>118</v>
      </c>
      <c r="F374" s="1">
        <v>170.7</v>
      </c>
      <c r="G374" s="1">
        <v>156.9</v>
      </c>
      <c r="H374" s="1">
        <v>148</v>
      </c>
      <c r="I374" s="1">
        <f t="shared" si="11"/>
        <v>104.82223999999999</v>
      </c>
      <c r="J374" s="1">
        <f t="shared" si="12"/>
        <v>65.513899999999992</v>
      </c>
    </row>
    <row r="375" spans="1:10" x14ac:dyDescent="0.25">
      <c r="A375" s="31"/>
      <c r="B375" s="31"/>
      <c r="C375" s="4">
        <v>160</v>
      </c>
      <c r="D375" s="27"/>
      <c r="E375" s="46"/>
      <c r="F375" s="1">
        <v>157.1</v>
      </c>
      <c r="G375" s="1">
        <v>148</v>
      </c>
      <c r="H375" s="1">
        <v>168.5</v>
      </c>
      <c r="I375" s="1">
        <f t="shared" si="11"/>
        <v>104.38144</v>
      </c>
      <c r="J375" s="1">
        <f t="shared" si="12"/>
        <v>65.238399999999999</v>
      </c>
    </row>
    <row r="376" spans="1:10" x14ac:dyDescent="0.25">
      <c r="A376" s="30">
        <f>MAX(A$8:A375)+1</f>
        <v>278</v>
      </c>
      <c r="B376" s="30" t="s">
        <v>357</v>
      </c>
      <c r="C376" s="4">
        <v>250</v>
      </c>
      <c r="D376" s="26" t="s">
        <v>482</v>
      </c>
      <c r="E376" s="44" t="s">
        <v>118</v>
      </c>
      <c r="F376" s="1">
        <v>266.89999999999998</v>
      </c>
      <c r="G376" s="1">
        <v>202</v>
      </c>
      <c r="H376" s="1">
        <v>216.2</v>
      </c>
      <c r="I376" s="1">
        <f t="shared" si="11"/>
        <v>150.99603999999999</v>
      </c>
      <c r="J376" s="1">
        <f t="shared" si="12"/>
        <v>60.398415999999997</v>
      </c>
    </row>
    <row r="377" spans="1:10" x14ac:dyDescent="0.25">
      <c r="A377" s="31"/>
      <c r="B377" s="31"/>
      <c r="C377" s="4">
        <v>250</v>
      </c>
      <c r="D377" s="27"/>
      <c r="E377" s="46"/>
      <c r="F377" s="1">
        <v>202.3</v>
      </c>
      <c r="G377" s="1">
        <v>219.8</v>
      </c>
      <c r="H377" s="1">
        <v>231.1</v>
      </c>
      <c r="I377" s="1">
        <f t="shared" si="11"/>
        <v>143.96528000000001</v>
      </c>
      <c r="J377" s="1">
        <f t="shared" si="12"/>
        <v>57.586112</v>
      </c>
    </row>
    <row r="378" spans="1:10" x14ac:dyDescent="0.25">
      <c r="A378" s="30">
        <f>MAX(A$8:A377)+1</f>
        <v>279</v>
      </c>
      <c r="B378" s="30" t="s">
        <v>358</v>
      </c>
      <c r="C378" s="4">
        <v>250</v>
      </c>
      <c r="D378" s="26" t="s">
        <v>482</v>
      </c>
      <c r="E378" s="44" t="s">
        <v>118</v>
      </c>
      <c r="F378" s="1">
        <v>237.9</v>
      </c>
      <c r="G378" s="1">
        <v>245</v>
      </c>
      <c r="H378" s="1">
        <v>266.8</v>
      </c>
      <c r="I378" s="1">
        <f t="shared" si="11"/>
        <v>165.23388</v>
      </c>
      <c r="J378" s="1">
        <f t="shared" si="12"/>
        <v>66.093552000000003</v>
      </c>
    </row>
    <row r="379" spans="1:10" x14ac:dyDescent="0.25">
      <c r="A379" s="31"/>
      <c r="B379" s="31"/>
      <c r="C379" s="4">
        <v>250</v>
      </c>
      <c r="D379" s="27"/>
      <c r="E379" s="46"/>
      <c r="F379" s="1">
        <v>230.8</v>
      </c>
      <c r="G379" s="1">
        <v>166</v>
      </c>
      <c r="H379" s="1">
        <v>223.5</v>
      </c>
      <c r="I379" s="1">
        <f t="shared" si="11"/>
        <v>136.71411999999998</v>
      </c>
      <c r="J379" s="1">
        <f t="shared" si="12"/>
        <v>54.685647999999986</v>
      </c>
    </row>
    <row r="380" spans="1:10" x14ac:dyDescent="0.25">
      <c r="A380" s="30">
        <f>MAX(A$8:A379)+1</f>
        <v>280</v>
      </c>
      <c r="B380" s="30" t="s">
        <v>359</v>
      </c>
      <c r="C380" s="4">
        <v>160</v>
      </c>
      <c r="D380" s="26" t="s">
        <v>482</v>
      </c>
      <c r="E380" s="44" t="s">
        <v>118</v>
      </c>
      <c r="F380" s="1">
        <v>159</v>
      </c>
      <c r="G380" s="1">
        <v>140.9</v>
      </c>
      <c r="H380" s="1">
        <v>168.7</v>
      </c>
      <c r="I380" s="1">
        <f t="shared" si="11"/>
        <v>103.27943999999999</v>
      </c>
      <c r="J380" s="1">
        <f t="shared" si="12"/>
        <v>64.549649999999986</v>
      </c>
    </row>
    <row r="381" spans="1:10" x14ac:dyDescent="0.25">
      <c r="A381" s="31"/>
      <c r="B381" s="31"/>
      <c r="C381" s="4">
        <v>160</v>
      </c>
      <c r="D381" s="27"/>
      <c r="E381" s="46"/>
      <c r="F381" s="1">
        <v>162.19999999999999</v>
      </c>
      <c r="G381" s="1">
        <v>108.9</v>
      </c>
      <c r="H381" s="1">
        <v>159.1</v>
      </c>
      <c r="I381" s="1">
        <f t="shared" si="11"/>
        <v>94.816080000000014</v>
      </c>
      <c r="J381" s="1">
        <f t="shared" si="12"/>
        <v>59.260050000000007</v>
      </c>
    </row>
    <row r="382" spans="1:10" x14ac:dyDescent="0.25">
      <c r="A382" s="30">
        <f>MAX(A$8:A381)+1</f>
        <v>281</v>
      </c>
      <c r="B382" s="30" t="s">
        <v>360</v>
      </c>
      <c r="C382" s="4">
        <v>160</v>
      </c>
      <c r="D382" s="26" t="s">
        <v>482</v>
      </c>
      <c r="E382" s="44" t="s">
        <v>118</v>
      </c>
      <c r="F382" s="1">
        <v>104.5</v>
      </c>
      <c r="G382" s="1">
        <v>138.69999999999999</v>
      </c>
      <c r="H382" s="1">
        <v>134.5</v>
      </c>
      <c r="I382" s="1">
        <f t="shared" si="11"/>
        <v>83.245080000000002</v>
      </c>
      <c r="J382" s="1">
        <f t="shared" si="12"/>
        <v>52.028174999999997</v>
      </c>
    </row>
    <row r="383" spans="1:10" x14ac:dyDescent="0.25">
      <c r="A383" s="31"/>
      <c r="B383" s="31"/>
      <c r="C383" s="4">
        <v>160</v>
      </c>
      <c r="D383" s="27"/>
      <c r="E383" s="46"/>
      <c r="F383" s="1">
        <v>134</v>
      </c>
      <c r="G383" s="1">
        <v>157.1</v>
      </c>
      <c r="H383" s="1">
        <v>104.6</v>
      </c>
      <c r="I383" s="1">
        <f t="shared" si="11"/>
        <v>87.212279999999993</v>
      </c>
      <c r="J383" s="1">
        <f t="shared" si="12"/>
        <v>54.507674999999999</v>
      </c>
    </row>
    <row r="384" spans="1:10" x14ac:dyDescent="0.25">
      <c r="A384" s="30">
        <f>MAX(A$8:A383)+1</f>
        <v>282</v>
      </c>
      <c r="B384" s="30" t="s">
        <v>361</v>
      </c>
      <c r="C384" s="4">
        <v>2500</v>
      </c>
      <c r="D384" s="26" t="s">
        <v>483</v>
      </c>
      <c r="E384" s="44" t="s">
        <v>118</v>
      </c>
      <c r="F384" s="1">
        <v>2592.8000000000002</v>
      </c>
      <c r="G384" s="1">
        <v>1908</v>
      </c>
      <c r="H384" s="1">
        <v>2124.3000000000002</v>
      </c>
      <c r="I384" s="1">
        <f t="shared" si="11"/>
        <v>1460.1720400000002</v>
      </c>
      <c r="J384" s="1">
        <f t="shared" si="12"/>
        <v>58.406881600000006</v>
      </c>
    </row>
    <row r="385" spans="1:10" x14ac:dyDescent="0.25">
      <c r="A385" s="31"/>
      <c r="B385" s="31"/>
      <c r="C385" s="4">
        <v>2500</v>
      </c>
      <c r="D385" s="27"/>
      <c r="E385" s="46"/>
      <c r="F385" s="1">
        <v>2088.4</v>
      </c>
      <c r="G385" s="1">
        <v>1656.2</v>
      </c>
      <c r="H385" s="1">
        <v>2664.1</v>
      </c>
      <c r="I385" s="1">
        <f t="shared" si="11"/>
        <v>1412.47748</v>
      </c>
      <c r="J385" s="1">
        <f t="shared" si="12"/>
        <v>56.499099200000003</v>
      </c>
    </row>
    <row r="386" spans="1:10" x14ac:dyDescent="0.25">
      <c r="A386" s="30">
        <f>MAX(A$8:A385)+1</f>
        <v>283</v>
      </c>
      <c r="B386" s="30" t="s">
        <v>362</v>
      </c>
      <c r="C386" s="4">
        <v>2500</v>
      </c>
      <c r="D386" s="26" t="s">
        <v>483</v>
      </c>
      <c r="E386" s="44" t="s">
        <v>118</v>
      </c>
      <c r="F386" s="1">
        <v>1836.5</v>
      </c>
      <c r="G386" s="1">
        <v>2016.4</v>
      </c>
      <c r="H386" s="1">
        <v>1800.1</v>
      </c>
      <c r="I386" s="1">
        <f t="shared" si="11"/>
        <v>1245.9212</v>
      </c>
      <c r="J386" s="1">
        <f t="shared" si="12"/>
        <v>49.836848000000003</v>
      </c>
    </row>
    <row r="387" spans="1:10" x14ac:dyDescent="0.25">
      <c r="A387" s="31"/>
      <c r="B387" s="31"/>
      <c r="C387" s="4">
        <v>2500</v>
      </c>
      <c r="D387" s="27"/>
      <c r="E387" s="46"/>
      <c r="F387" s="1">
        <v>1980.3</v>
      </c>
      <c r="G387" s="1">
        <v>2628.5</v>
      </c>
      <c r="H387" s="1">
        <v>2448.3000000000002</v>
      </c>
      <c r="I387" s="1">
        <f t="shared" si="11"/>
        <v>1555.3848400000002</v>
      </c>
      <c r="J387" s="1">
        <f t="shared" si="12"/>
        <v>62.215393599999999</v>
      </c>
    </row>
    <row r="388" spans="1:10" x14ac:dyDescent="0.25">
      <c r="A388" s="30">
        <f>MAX(A$8:A387)+1</f>
        <v>284</v>
      </c>
      <c r="B388" s="30" t="s">
        <v>363</v>
      </c>
      <c r="C388" s="4">
        <v>250</v>
      </c>
      <c r="D388" s="26" t="s">
        <v>483</v>
      </c>
      <c r="E388" s="44" t="s">
        <v>118</v>
      </c>
      <c r="F388" s="1">
        <v>249.2</v>
      </c>
      <c r="G388" s="1">
        <v>238</v>
      </c>
      <c r="H388" s="1">
        <v>249.3</v>
      </c>
      <c r="I388" s="1">
        <f t="shared" si="11"/>
        <v>162.3246</v>
      </c>
      <c r="J388" s="1">
        <f t="shared" si="12"/>
        <v>64.929839999999999</v>
      </c>
    </row>
    <row r="389" spans="1:10" x14ac:dyDescent="0.25">
      <c r="A389" s="31"/>
      <c r="B389" s="31"/>
      <c r="C389" s="4">
        <v>250</v>
      </c>
      <c r="D389" s="27"/>
      <c r="E389" s="46"/>
      <c r="F389" s="1">
        <v>223.2</v>
      </c>
      <c r="G389" s="1">
        <v>198.6</v>
      </c>
      <c r="H389" s="1">
        <v>245</v>
      </c>
      <c r="I389" s="1">
        <f t="shared" si="11"/>
        <v>146.96271999999999</v>
      </c>
      <c r="J389" s="1">
        <f t="shared" si="12"/>
        <v>58.785087999999995</v>
      </c>
    </row>
    <row r="390" spans="1:10" x14ac:dyDescent="0.25">
      <c r="A390" s="24">
        <f>MAX(A$8:A389)+1</f>
        <v>285</v>
      </c>
      <c r="B390" s="24" t="s">
        <v>364</v>
      </c>
      <c r="C390" s="4">
        <v>630</v>
      </c>
      <c r="D390" s="26" t="s">
        <v>483</v>
      </c>
      <c r="E390" s="44" t="s">
        <v>118</v>
      </c>
      <c r="F390" s="1">
        <v>680.9</v>
      </c>
      <c r="G390" s="1">
        <v>599.20000000000005</v>
      </c>
      <c r="H390" s="1">
        <v>644.29999999999995</v>
      </c>
      <c r="I390" s="1">
        <f t="shared" si="11"/>
        <v>424.1377599999999</v>
      </c>
      <c r="J390" s="1">
        <f t="shared" si="12"/>
        <v>67.323453968253958</v>
      </c>
    </row>
    <row r="391" spans="1:10" x14ac:dyDescent="0.25">
      <c r="A391" s="25"/>
      <c r="B391" s="25"/>
      <c r="C391" s="4">
        <v>630</v>
      </c>
      <c r="D391" s="27"/>
      <c r="E391" s="46"/>
      <c r="F391" s="1">
        <v>644.1</v>
      </c>
      <c r="G391" s="1">
        <v>517.6</v>
      </c>
      <c r="H391" s="1">
        <v>635.4</v>
      </c>
      <c r="I391" s="1">
        <f t="shared" si="11"/>
        <v>396.08084000000002</v>
      </c>
      <c r="J391" s="1">
        <f t="shared" si="12"/>
        <v>62.869974603174605</v>
      </c>
    </row>
    <row r="392" spans="1:10" ht="16.5" customHeight="1" x14ac:dyDescent="0.25">
      <c r="A392" s="30">
        <f>MAX(A$8:A391)+1</f>
        <v>286</v>
      </c>
      <c r="B392" s="30" t="s">
        <v>365</v>
      </c>
      <c r="C392" s="4">
        <v>630</v>
      </c>
      <c r="D392" s="26" t="s">
        <v>483</v>
      </c>
      <c r="E392" s="44" t="s">
        <v>118</v>
      </c>
      <c r="F392" s="1">
        <v>599</v>
      </c>
      <c r="G392" s="1">
        <v>653.5</v>
      </c>
      <c r="H392" s="1">
        <v>508.8</v>
      </c>
      <c r="I392" s="1">
        <f t="shared" si="11"/>
        <v>388.19052000000005</v>
      </c>
      <c r="J392" s="1">
        <f t="shared" si="12"/>
        <v>61.617542857142858</v>
      </c>
    </row>
    <row r="393" spans="1:10" x14ac:dyDescent="0.25">
      <c r="A393" s="31"/>
      <c r="B393" s="31"/>
      <c r="C393" s="4">
        <v>630</v>
      </c>
      <c r="D393" s="27"/>
      <c r="E393" s="46"/>
      <c r="F393" s="1">
        <v>471.9</v>
      </c>
      <c r="G393" s="1">
        <v>598.9</v>
      </c>
      <c r="H393" s="1">
        <v>481.5</v>
      </c>
      <c r="I393" s="1">
        <f t="shared" si="11"/>
        <v>342.12691999999998</v>
      </c>
      <c r="J393" s="1">
        <f t="shared" si="12"/>
        <v>54.305860317460322</v>
      </c>
    </row>
    <row r="394" spans="1:10" ht="31.5" x14ac:dyDescent="0.25">
      <c r="A394" s="3">
        <f>MAX(A$8:A393)+1</f>
        <v>287</v>
      </c>
      <c r="B394" s="3" t="s">
        <v>366</v>
      </c>
      <c r="C394" s="4">
        <v>630</v>
      </c>
      <c r="D394" s="5" t="s">
        <v>483</v>
      </c>
      <c r="E394" s="4" t="s">
        <v>118</v>
      </c>
      <c r="F394" s="1">
        <v>545.1</v>
      </c>
      <c r="G394" s="1">
        <v>490.5</v>
      </c>
      <c r="H394" s="1">
        <v>435.7</v>
      </c>
      <c r="I394" s="1">
        <f t="shared" ref="I394:I441" si="13">(F394+G394+H394)/3*0.38*1.74</f>
        <v>324.27452</v>
      </c>
      <c r="J394" s="1">
        <f t="shared" ref="J394:J448" si="14">I394/C394*100</f>
        <v>51.472146031746036</v>
      </c>
    </row>
    <row r="395" spans="1:10" ht="19.5" customHeight="1" x14ac:dyDescent="0.25">
      <c r="A395" s="30">
        <f>MAX(A$8:A394)+1</f>
        <v>288</v>
      </c>
      <c r="B395" s="30" t="s">
        <v>367</v>
      </c>
      <c r="C395" s="4">
        <v>400</v>
      </c>
      <c r="D395" s="26" t="s">
        <v>483</v>
      </c>
      <c r="E395" s="44" t="s">
        <v>118</v>
      </c>
      <c r="F395" s="1">
        <v>391.8</v>
      </c>
      <c r="G395" s="1">
        <v>259.8</v>
      </c>
      <c r="H395" s="1">
        <v>398.4</v>
      </c>
      <c r="I395" s="1">
        <f t="shared" si="13"/>
        <v>231.42</v>
      </c>
      <c r="J395" s="1">
        <f t="shared" si="14"/>
        <v>57.855000000000004</v>
      </c>
    </row>
    <row r="396" spans="1:10" x14ac:dyDescent="0.25">
      <c r="A396" s="31"/>
      <c r="B396" s="31"/>
      <c r="C396" s="4">
        <v>400</v>
      </c>
      <c r="D396" s="27"/>
      <c r="E396" s="46"/>
      <c r="F396" s="1">
        <v>369.1</v>
      </c>
      <c r="G396" s="1">
        <v>374.6</v>
      </c>
      <c r="H396" s="1">
        <v>277.39999999999998</v>
      </c>
      <c r="I396" s="1">
        <f t="shared" si="13"/>
        <v>225.05044000000001</v>
      </c>
      <c r="J396" s="1">
        <f t="shared" si="14"/>
        <v>56.262610000000002</v>
      </c>
    </row>
    <row r="397" spans="1:10" ht="18" customHeight="1" x14ac:dyDescent="0.25">
      <c r="A397" s="30">
        <f>MAX(A$8:A396)+1</f>
        <v>289</v>
      </c>
      <c r="B397" s="30" t="s">
        <v>368</v>
      </c>
      <c r="C397" s="4">
        <v>1600</v>
      </c>
      <c r="D397" s="26" t="s">
        <v>483</v>
      </c>
      <c r="E397" s="44" t="s">
        <v>118</v>
      </c>
      <c r="F397" s="1">
        <v>185.2</v>
      </c>
      <c r="G397" s="1">
        <v>322.89999999999998</v>
      </c>
      <c r="H397" s="1">
        <v>139.1</v>
      </c>
      <c r="I397" s="1">
        <f t="shared" si="13"/>
        <v>142.64287999999999</v>
      </c>
      <c r="J397" s="1">
        <f t="shared" si="14"/>
        <v>8.9151799999999994</v>
      </c>
    </row>
    <row r="398" spans="1:10" x14ac:dyDescent="0.25">
      <c r="A398" s="31"/>
      <c r="B398" s="31"/>
      <c r="C398" s="4">
        <v>1600</v>
      </c>
      <c r="D398" s="27"/>
      <c r="E398" s="46"/>
      <c r="F398" s="1">
        <v>437.9</v>
      </c>
      <c r="G398" s="1">
        <v>138.30000000000001</v>
      </c>
      <c r="H398" s="1">
        <v>530.70000000000005</v>
      </c>
      <c r="I398" s="1">
        <f t="shared" si="13"/>
        <v>243.96075999999999</v>
      </c>
      <c r="J398" s="1">
        <f t="shared" si="14"/>
        <v>15.2475475</v>
      </c>
    </row>
    <row r="399" spans="1:10" x14ac:dyDescent="0.25">
      <c r="A399" s="30">
        <f>MAX(A$8:A398)+1</f>
        <v>290</v>
      </c>
      <c r="B399" s="30" t="s">
        <v>369</v>
      </c>
      <c r="C399" s="4">
        <v>1600</v>
      </c>
      <c r="D399" s="26" t="s">
        <v>483</v>
      </c>
      <c r="E399" s="44" t="s">
        <v>118</v>
      </c>
      <c r="F399" s="1">
        <v>530.20000000000005</v>
      </c>
      <c r="G399" s="1">
        <v>184.6</v>
      </c>
      <c r="H399" s="1">
        <v>438.7</v>
      </c>
      <c r="I399" s="1">
        <f t="shared" si="13"/>
        <v>254.23140000000004</v>
      </c>
      <c r="J399" s="1">
        <f t="shared" si="14"/>
        <v>15.8894625</v>
      </c>
    </row>
    <row r="400" spans="1:10" x14ac:dyDescent="0.25">
      <c r="A400" s="31"/>
      <c r="B400" s="31"/>
      <c r="C400" s="4">
        <v>1600</v>
      </c>
      <c r="D400" s="27"/>
      <c r="E400" s="46"/>
      <c r="F400" s="1">
        <v>461.6</v>
      </c>
      <c r="G400" s="1">
        <v>369.1</v>
      </c>
      <c r="H400" s="1">
        <v>346.4</v>
      </c>
      <c r="I400" s="1">
        <f t="shared" si="13"/>
        <v>259.43283999999994</v>
      </c>
      <c r="J400" s="1">
        <f t="shared" si="14"/>
        <v>16.214552499999996</v>
      </c>
    </row>
    <row r="401" spans="1:10" x14ac:dyDescent="0.25">
      <c r="A401" s="30">
        <f>MAX(A$8:A400)+1</f>
        <v>291</v>
      </c>
      <c r="B401" s="30" t="s">
        <v>370</v>
      </c>
      <c r="C401" s="4">
        <v>1600</v>
      </c>
      <c r="D401" s="26" t="s">
        <v>483</v>
      </c>
      <c r="E401" s="44" t="s">
        <v>118</v>
      </c>
      <c r="F401" s="1">
        <v>530.79999999999995</v>
      </c>
      <c r="G401" s="1">
        <v>346.3</v>
      </c>
      <c r="H401" s="1">
        <v>231</v>
      </c>
      <c r="I401" s="1">
        <f t="shared" si="13"/>
        <v>244.22523999999999</v>
      </c>
      <c r="J401" s="1">
        <f t="shared" si="14"/>
        <v>15.264077499999997</v>
      </c>
    </row>
    <row r="402" spans="1:10" x14ac:dyDescent="0.25">
      <c r="A402" s="31"/>
      <c r="B402" s="31"/>
      <c r="C402" s="4">
        <v>1600</v>
      </c>
      <c r="D402" s="27"/>
      <c r="E402" s="46"/>
      <c r="F402" s="1">
        <v>345.9</v>
      </c>
      <c r="G402" s="1">
        <v>231.2</v>
      </c>
      <c r="H402" s="1">
        <v>230.5</v>
      </c>
      <c r="I402" s="1">
        <f t="shared" si="13"/>
        <v>177.99503999999999</v>
      </c>
      <c r="J402" s="1">
        <f t="shared" si="14"/>
        <v>11.124689999999999</v>
      </c>
    </row>
    <row r="403" spans="1:10" ht="18.75" customHeight="1" x14ac:dyDescent="0.25">
      <c r="A403" s="30">
        <f>MAX(A$8:A402)+1</f>
        <v>292</v>
      </c>
      <c r="B403" s="30" t="s">
        <v>371</v>
      </c>
      <c r="C403" s="4">
        <v>2500</v>
      </c>
      <c r="D403" s="26" t="s">
        <v>483</v>
      </c>
      <c r="E403" s="44" t="s">
        <v>118</v>
      </c>
      <c r="F403" s="1">
        <v>828.7</v>
      </c>
      <c r="G403" s="1">
        <v>720.3</v>
      </c>
      <c r="H403" s="1">
        <v>792.8</v>
      </c>
      <c r="I403" s="1">
        <f t="shared" si="13"/>
        <v>516.13271999999995</v>
      </c>
      <c r="J403" s="1">
        <f t="shared" si="14"/>
        <v>20.645308799999999</v>
      </c>
    </row>
    <row r="404" spans="1:10" x14ac:dyDescent="0.25">
      <c r="A404" s="31"/>
      <c r="B404" s="31"/>
      <c r="C404" s="4">
        <v>2500</v>
      </c>
      <c r="D404" s="27"/>
      <c r="E404" s="46"/>
      <c r="F404" s="1">
        <v>504.8</v>
      </c>
      <c r="G404" s="1">
        <v>504.5</v>
      </c>
      <c r="H404" s="1">
        <v>900.5</v>
      </c>
      <c r="I404" s="1">
        <f t="shared" si="13"/>
        <v>420.91992000000005</v>
      </c>
      <c r="J404" s="1">
        <f t="shared" si="14"/>
        <v>16.836796800000002</v>
      </c>
    </row>
    <row r="405" spans="1:10" ht="14.25" customHeight="1" x14ac:dyDescent="0.25">
      <c r="A405" s="30">
        <f>MAX(A$8:A404)+1</f>
        <v>293</v>
      </c>
      <c r="B405" s="30" t="s">
        <v>372</v>
      </c>
      <c r="C405" s="4">
        <v>2500</v>
      </c>
      <c r="D405" s="26" t="s">
        <v>483</v>
      </c>
      <c r="E405" s="44" t="s">
        <v>118</v>
      </c>
      <c r="F405" s="1">
        <v>1908.7</v>
      </c>
      <c r="G405" s="1">
        <v>2484.6999999999998</v>
      </c>
      <c r="H405" s="1">
        <v>2592</v>
      </c>
      <c r="I405" s="1">
        <f t="shared" si="13"/>
        <v>1539.5821600000002</v>
      </c>
      <c r="J405" s="1">
        <f t="shared" si="14"/>
        <v>61.583286400000006</v>
      </c>
    </row>
    <row r="406" spans="1:10" x14ac:dyDescent="0.25">
      <c r="A406" s="31"/>
      <c r="B406" s="31"/>
      <c r="C406" s="4">
        <v>2500</v>
      </c>
      <c r="D406" s="27"/>
      <c r="E406" s="46"/>
      <c r="F406" s="1">
        <v>2160.5</v>
      </c>
      <c r="G406" s="1">
        <v>2016.1</v>
      </c>
      <c r="H406" s="1">
        <v>2016</v>
      </c>
      <c r="I406" s="1">
        <f t="shared" si="13"/>
        <v>1364.8490400000001</v>
      </c>
      <c r="J406" s="1">
        <f t="shared" si="14"/>
        <v>54.593961600000007</v>
      </c>
    </row>
    <row r="407" spans="1:10" ht="18.75" customHeight="1" x14ac:dyDescent="0.25">
      <c r="A407" s="30">
        <f>MAX(A$8:A406)+1</f>
        <v>294</v>
      </c>
      <c r="B407" s="30" t="s">
        <v>373</v>
      </c>
      <c r="C407" s="4">
        <v>2500</v>
      </c>
      <c r="D407" s="26" t="s">
        <v>483</v>
      </c>
      <c r="E407" s="44" t="s">
        <v>118</v>
      </c>
      <c r="F407" s="1">
        <v>2556.6</v>
      </c>
      <c r="G407" s="1">
        <v>2520.6999999999998</v>
      </c>
      <c r="H407" s="1">
        <v>1764.8</v>
      </c>
      <c r="I407" s="1">
        <f t="shared" si="13"/>
        <v>1507.99884</v>
      </c>
      <c r="J407" s="1">
        <f t="shared" si="14"/>
        <v>60.319953599999998</v>
      </c>
    </row>
    <row r="408" spans="1:10" x14ac:dyDescent="0.25">
      <c r="A408" s="31"/>
      <c r="B408" s="31"/>
      <c r="C408" s="4">
        <v>2500</v>
      </c>
      <c r="D408" s="27"/>
      <c r="E408" s="46"/>
      <c r="F408" s="1">
        <v>2449</v>
      </c>
      <c r="G408" s="1">
        <v>2160.9</v>
      </c>
      <c r="H408" s="1">
        <v>2196.9</v>
      </c>
      <c r="I408" s="1">
        <f t="shared" si="13"/>
        <v>1500.2187199999998</v>
      </c>
      <c r="J408" s="1">
        <f t="shared" si="14"/>
        <v>60.008748799999992</v>
      </c>
    </row>
    <row r="409" spans="1:10" ht="20.25" customHeight="1" x14ac:dyDescent="0.25">
      <c r="A409" s="30">
        <f>MAX(A$8:A408)+1</f>
        <v>295</v>
      </c>
      <c r="B409" s="30" t="s">
        <v>374</v>
      </c>
      <c r="C409" s="4">
        <v>250</v>
      </c>
      <c r="D409" s="26" t="s">
        <v>483</v>
      </c>
      <c r="E409" s="44" t="s">
        <v>118</v>
      </c>
      <c r="F409" s="1">
        <v>252.3</v>
      </c>
      <c r="G409" s="1">
        <v>226.8</v>
      </c>
      <c r="H409" s="1">
        <v>202.2</v>
      </c>
      <c r="I409" s="1">
        <f t="shared" si="13"/>
        <v>150.15852000000001</v>
      </c>
      <c r="J409" s="1">
        <f t="shared" si="14"/>
        <v>60.06340800000001</v>
      </c>
    </row>
    <row r="410" spans="1:10" x14ac:dyDescent="0.25">
      <c r="A410" s="31"/>
      <c r="B410" s="31"/>
      <c r="C410" s="4">
        <v>250</v>
      </c>
      <c r="D410" s="27"/>
      <c r="E410" s="46"/>
      <c r="F410" s="1">
        <v>198.2</v>
      </c>
      <c r="G410" s="1">
        <v>180.7</v>
      </c>
      <c r="H410" s="1">
        <v>209.1</v>
      </c>
      <c r="I410" s="1">
        <f t="shared" si="13"/>
        <v>129.59520000000001</v>
      </c>
      <c r="J410" s="1">
        <f t="shared" si="14"/>
        <v>51.838079999999998</v>
      </c>
    </row>
    <row r="411" spans="1:10" ht="31.5" x14ac:dyDescent="0.25">
      <c r="A411" s="3">
        <f>MAX(A$8:A410)+1</f>
        <v>296</v>
      </c>
      <c r="B411" s="3" t="s">
        <v>375</v>
      </c>
      <c r="C411" s="4">
        <v>63</v>
      </c>
      <c r="D411" s="5" t="s">
        <v>484</v>
      </c>
      <c r="E411" s="4" t="s">
        <v>118</v>
      </c>
      <c r="F411" s="1">
        <v>57.2</v>
      </c>
      <c r="G411" s="1">
        <v>45.4</v>
      </c>
      <c r="H411" s="1">
        <v>58</v>
      </c>
      <c r="I411" s="1">
        <f t="shared" si="13"/>
        <v>35.396239999999999</v>
      </c>
      <c r="J411" s="1">
        <f t="shared" si="14"/>
        <v>56.184507936507934</v>
      </c>
    </row>
    <row r="412" spans="1:10" x14ac:dyDescent="0.25">
      <c r="A412" s="30">
        <f>MAX(A$8:A411)+1</f>
        <v>297</v>
      </c>
      <c r="B412" s="30" t="s">
        <v>376</v>
      </c>
      <c r="C412" s="1">
        <v>1000</v>
      </c>
      <c r="D412" s="26" t="s">
        <v>485</v>
      </c>
      <c r="E412" s="44" t="s">
        <v>118</v>
      </c>
      <c r="F412" s="1">
        <v>230.9</v>
      </c>
      <c r="G412" s="1">
        <v>129.69999999999999</v>
      </c>
      <c r="H412" s="1">
        <v>202</v>
      </c>
      <c r="I412" s="1">
        <f t="shared" si="13"/>
        <v>123.99703999999998</v>
      </c>
      <c r="J412" s="1">
        <f t="shared" si="14"/>
        <v>12.399703999999998</v>
      </c>
    </row>
    <row r="413" spans="1:10" x14ac:dyDescent="0.25">
      <c r="A413" s="31"/>
      <c r="B413" s="31"/>
      <c r="C413" s="1">
        <v>1000</v>
      </c>
      <c r="D413" s="27"/>
      <c r="E413" s="46"/>
      <c r="F413" s="1">
        <v>331.7</v>
      </c>
      <c r="G413" s="1">
        <v>144</v>
      </c>
      <c r="H413" s="1">
        <v>288.2</v>
      </c>
      <c r="I413" s="1">
        <f t="shared" si="13"/>
        <v>168.36356000000001</v>
      </c>
      <c r="J413" s="1">
        <f t="shared" si="14"/>
        <v>16.836355999999999</v>
      </c>
    </row>
    <row r="414" spans="1:10" x14ac:dyDescent="0.25">
      <c r="A414" s="30">
        <f>MAX(A$8:A413)+1</f>
        <v>298</v>
      </c>
      <c r="B414" s="30" t="s">
        <v>377</v>
      </c>
      <c r="C414" s="1">
        <v>1000</v>
      </c>
      <c r="D414" s="26" t="s">
        <v>485</v>
      </c>
      <c r="E414" s="44" t="s">
        <v>118</v>
      </c>
      <c r="F414" s="1">
        <v>216.4</v>
      </c>
      <c r="G414" s="1">
        <v>259.7</v>
      </c>
      <c r="H414" s="1">
        <v>245.3</v>
      </c>
      <c r="I414" s="1">
        <f t="shared" si="13"/>
        <v>158.99656000000002</v>
      </c>
      <c r="J414" s="1">
        <f t="shared" si="14"/>
        <v>15.899656</v>
      </c>
    </row>
    <row r="415" spans="1:10" x14ac:dyDescent="0.25">
      <c r="A415" s="31"/>
      <c r="B415" s="31"/>
      <c r="C415" s="1">
        <v>1000</v>
      </c>
      <c r="D415" s="27"/>
      <c r="E415" s="46"/>
      <c r="F415" s="1">
        <v>87.4</v>
      </c>
      <c r="G415" s="1">
        <v>187.3</v>
      </c>
      <c r="H415" s="1">
        <v>187.7</v>
      </c>
      <c r="I415" s="1">
        <f t="shared" si="13"/>
        <v>101.91296000000001</v>
      </c>
      <c r="J415" s="1">
        <f t="shared" si="14"/>
        <v>10.191296000000001</v>
      </c>
    </row>
    <row r="416" spans="1:10" x14ac:dyDescent="0.25">
      <c r="A416" s="30">
        <f>MAX(A$8:A415)+1</f>
        <v>299</v>
      </c>
      <c r="B416" s="30" t="s">
        <v>378</v>
      </c>
      <c r="C416" s="1">
        <v>1000</v>
      </c>
      <c r="D416" s="26" t="s">
        <v>486</v>
      </c>
      <c r="E416" s="44" t="s">
        <v>118</v>
      </c>
      <c r="F416" s="1">
        <v>331.8</v>
      </c>
      <c r="G416" s="1">
        <v>115.5</v>
      </c>
      <c r="H416" s="1">
        <v>187.5</v>
      </c>
      <c r="I416" s="1">
        <f t="shared" si="13"/>
        <v>139.90992</v>
      </c>
      <c r="J416" s="1">
        <f t="shared" si="14"/>
        <v>13.990991999999999</v>
      </c>
    </row>
    <row r="417" spans="1:10" x14ac:dyDescent="0.25">
      <c r="A417" s="31"/>
      <c r="B417" s="31"/>
      <c r="C417" s="1">
        <v>1000</v>
      </c>
      <c r="D417" s="27"/>
      <c r="E417" s="46"/>
      <c r="F417" s="1">
        <v>893.6</v>
      </c>
      <c r="G417" s="1">
        <v>734.9</v>
      </c>
      <c r="H417" s="1">
        <v>835.9</v>
      </c>
      <c r="I417" s="1">
        <f t="shared" si="13"/>
        <v>543.15376000000003</v>
      </c>
      <c r="J417" s="1">
        <f t="shared" si="14"/>
        <v>54.315376000000001</v>
      </c>
    </row>
    <row r="418" spans="1:10" ht="31.5" x14ac:dyDescent="0.25">
      <c r="A418" s="3">
        <f>MAX(A$8:A417)+1</f>
        <v>300</v>
      </c>
      <c r="B418" s="3" t="s">
        <v>379</v>
      </c>
      <c r="C418" s="1">
        <v>1000</v>
      </c>
      <c r="D418" s="5" t="s">
        <v>486</v>
      </c>
      <c r="E418" s="4" t="s">
        <v>118</v>
      </c>
      <c r="F418" s="1">
        <v>245.1</v>
      </c>
      <c r="G418" s="1">
        <v>101.7</v>
      </c>
      <c r="H418" s="1">
        <v>72.099999999999994</v>
      </c>
      <c r="I418" s="1">
        <f t="shared" si="13"/>
        <v>92.325559999999996</v>
      </c>
      <c r="J418" s="1">
        <f t="shared" si="14"/>
        <v>9.2325560000000007</v>
      </c>
    </row>
    <row r="419" spans="1:10" ht="31.5" x14ac:dyDescent="0.25">
      <c r="A419" s="3">
        <f>MAX(A$8:A418)+1</f>
        <v>301</v>
      </c>
      <c r="B419" s="3" t="s">
        <v>490</v>
      </c>
      <c r="C419" s="4">
        <v>400</v>
      </c>
      <c r="D419" s="5" t="s">
        <v>519</v>
      </c>
      <c r="E419" s="4" t="s">
        <v>118</v>
      </c>
      <c r="F419" s="1">
        <v>35.4</v>
      </c>
      <c r="G419" s="1">
        <v>104.6</v>
      </c>
      <c r="H419" s="1">
        <v>109.7</v>
      </c>
      <c r="I419" s="1">
        <f t="shared" si="13"/>
        <v>55.033880000000003</v>
      </c>
      <c r="J419" s="1">
        <f t="shared" si="14"/>
        <v>13.758470000000001</v>
      </c>
    </row>
    <row r="420" spans="1:10" ht="31.5" x14ac:dyDescent="0.25">
      <c r="A420" s="3">
        <f>MAX(A$8:A419)+1</f>
        <v>302</v>
      </c>
      <c r="B420" s="3" t="s">
        <v>491</v>
      </c>
      <c r="C420" s="4">
        <v>400</v>
      </c>
      <c r="D420" s="5" t="s">
        <v>520</v>
      </c>
      <c r="E420" s="4" t="s">
        <v>118</v>
      </c>
      <c r="F420" s="1">
        <v>311.5</v>
      </c>
      <c r="G420" s="1">
        <v>271.10000000000002</v>
      </c>
      <c r="H420" s="1">
        <v>306.10000000000002</v>
      </c>
      <c r="I420" s="1">
        <f t="shared" si="13"/>
        <v>195.86948000000001</v>
      </c>
      <c r="J420" s="1">
        <f t="shared" si="14"/>
        <v>48.967370000000003</v>
      </c>
    </row>
    <row r="421" spans="1:10" ht="31.5" x14ac:dyDescent="0.25">
      <c r="A421" s="3">
        <f>MAX(A$8:A420)+1</f>
        <v>303</v>
      </c>
      <c r="B421" s="3" t="s">
        <v>492</v>
      </c>
      <c r="C421" s="4">
        <v>160</v>
      </c>
      <c r="D421" s="5" t="s">
        <v>521</v>
      </c>
      <c r="E421" s="4" t="s">
        <v>118</v>
      </c>
      <c r="F421" s="1">
        <v>126.7</v>
      </c>
      <c r="G421" s="1">
        <v>168.8</v>
      </c>
      <c r="H421" s="1">
        <v>129.80000000000001</v>
      </c>
      <c r="I421" s="1">
        <f t="shared" si="13"/>
        <v>93.736120000000014</v>
      </c>
      <c r="J421" s="1">
        <f t="shared" si="14"/>
        <v>58.58507500000001</v>
      </c>
    </row>
    <row r="422" spans="1:10" x14ac:dyDescent="0.25">
      <c r="A422" s="48">
        <f>MAX(A$8:A421)+1</f>
        <v>304</v>
      </c>
      <c r="B422" s="48" t="s">
        <v>493</v>
      </c>
      <c r="C422" s="4">
        <v>2500</v>
      </c>
      <c r="D422" s="28" t="s">
        <v>522</v>
      </c>
      <c r="E422" s="44" t="s">
        <v>118</v>
      </c>
      <c r="F422" s="1">
        <v>36.200000000000003</v>
      </c>
      <c r="G422" s="1">
        <v>36.9</v>
      </c>
      <c r="H422" s="1">
        <v>36.200000000000003</v>
      </c>
      <c r="I422" s="1">
        <f t="shared" si="13"/>
        <v>24.089719999999996</v>
      </c>
      <c r="J422" s="1">
        <f t="shared" si="14"/>
        <v>0.96358879999999991</v>
      </c>
    </row>
    <row r="423" spans="1:10" x14ac:dyDescent="0.25">
      <c r="A423" s="49"/>
      <c r="B423" s="49"/>
      <c r="C423" s="4">
        <v>2500</v>
      </c>
      <c r="D423" s="29"/>
      <c r="E423" s="46"/>
      <c r="F423" s="1">
        <v>73</v>
      </c>
      <c r="G423" s="1">
        <v>37</v>
      </c>
      <c r="H423" s="1">
        <v>72.8</v>
      </c>
      <c r="I423" s="1">
        <f t="shared" si="13"/>
        <v>40.289120000000004</v>
      </c>
      <c r="J423" s="1">
        <f t="shared" si="14"/>
        <v>1.6115648000000002</v>
      </c>
    </row>
    <row r="424" spans="1:10" x14ac:dyDescent="0.25">
      <c r="A424" s="48">
        <f>MAX(A$8:A423)+1</f>
        <v>305</v>
      </c>
      <c r="B424" s="48" t="s">
        <v>494</v>
      </c>
      <c r="C424" s="4">
        <v>2500</v>
      </c>
      <c r="D424" s="28" t="s">
        <v>522</v>
      </c>
      <c r="E424" s="44" t="s">
        <v>118</v>
      </c>
      <c r="F424" s="1">
        <v>36.200000000000003</v>
      </c>
      <c r="G424" s="1">
        <v>36.6</v>
      </c>
      <c r="H424" s="1">
        <v>72.099999999999994</v>
      </c>
      <c r="I424" s="1">
        <f t="shared" si="13"/>
        <v>31.935960000000005</v>
      </c>
      <c r="J424" s="1">
        <f t="shared" si="14"/>
        <v>1.2774384000000001</v>
      </c>
    </row>
    <row r="425" spans="1:10" x14ac:dyDescent="0.25">
      <c r="A425" s="49"/>
      <c r="B425" s="49"/>
      <c r="C425" s="4">
        <v>2500</v>
      </c>
      <c r="D425" s="29"/>
      <c r="E425" s="46"/>
      <c r="F425" s="1">
        <v>72.2</v>
      </c>
      <c r="G425" s="1">
        <v>36.4</v>
      </c>
      <c r="H425" s="1">
        <v>36.6</v>
      </c>
      <c r="I425" s="1">
        <f t="shared" si="13"/>
        <v>32.002079999999999</v>
      </c>
      <c r="J425" s="1">
        <f t="shared" si="14"/>
        <v>1.2800832</v>
      </c>
    </row>
    <row r="426" spans="1:10" x14ac:dyDescent="0.25">
      <c r="A426" s="48">
        <f>MAX(A$8:A425)+1</f>
        <v>306</v>
      </c>
      <c r="B426" s="48" t="s">
        <v>495</v>
      </c>
      <c r="C426" s="4">
        <v>1000</v>
      </c>
      <c r="D426" s="28" t="s">
        <v>523</v>
      </c>
      <c r="E426" s="44" t="s">
        <v>118</v>
      </c>
      <c r="F426" s="1">
        <v>15.1</v>
      </c>
      <c r="G426" s="1">
        <v>15.3</v>
      </c>
      <c r="H426" s="1">
        <v>29.8</v>
      </c>
      <c r="I426" s="1">
        <f t="shared" si="13"/>
        <v>13.268080000000001</v>
      </c>
      <c r="J426" s="1">
        <f t="shared" si="14"/>
        <v>1.3268080000000002</v>
      </c>
    </row>
    <row r="427" spans="1:10" x14ac:dyDescent="0.25">
      <c r="A427" s="49"/>
      <c r="B427" s="49"/>
      <c r="C427" s="4">
        <v>1000</v>
      </c>
      <c r="D427" s="29"/>
      <c r="E427" s="46"/>
      <c r="F427" s="1">
        <v>15.2</v>
      </c>
      <c r="G427" s="1">
        <v>29</v>
      </c>
      <c r="H427" s="1">
        <v>15.1</v>
      </c>
      <c r="I427" s="1">
        <f t="shared" si="13"/>
        <v>13.069720000000002</v>
      </c>
      <c r="J427" s="1">
        <f t="shared" si="14"/>
        <v>1.3069720000000002</v>
      </c>
    </row>
    <row r="428" spans="1:10" x14ac:dyDescent="0.25">
      <c r="A428" s="48">
        <f>MAX(A$8:A427)+1</f>
        <v>307</v>
      </c>
      <c r="B428" s="48" t="s">
        <v>496</v>
      </c>
      <c r="C428" s="4">
        <v>1000</v>
      </c>
      <c r="D428" s="28" t="s">
        <v>523</v>
      </c>
      <c r="E428" s="44" t="s">
        <v>118</v>
      </c>
      <c r="F428" s="1">
        <v>29.7</v>
      </c>
      <c r="G428" s="1">
        <v>15.2</v>
      </c>
      <c r="H428" s="1">
        <v>29.5</v>
      </c>
      <c r="I428" s="1">
        <f t="shared" si="13"/>
        <v>16.397760000000002</v>
      </c>
      <c r="J428" s="1">
        <f t="shared" si="14"/>
        <v>1.6397760000000001</v>
      </c>
    </row>
    <row r="429" spans="1:10" x14ac:dyDescent="0.25">
      <c r="A429" s="49"/>
      <c r="B429" s="49"/>
      <c r="C429" s="4">
        <v>1000</v>
      </c>
      <c r="D429" s="29"/>
      <c r="E429" s="46"/>
      <c r="F429" s="1">
        <v>14.5</v>
      </c>
      <c r="G429" s="1">
        <v>28.9</v>
      </c>
      <c r="H429" s="1">
        <v>15</v>
      </c>
      <c r="I429" s="1">
        <f t="shared" si="13"/>
        <v>12.871359999999999</v>
      </c>
      <c r="J429" s="1">
        <f t="shared" si="14"/>
        <v>1.2871360000000001</v>
      </c>
    </row>
    <row r="430" spans="1:10" x14ac:dyDescent="0.25">
      <c r="A430" s="48">
        <f>MAX(A$8:A429)+1</f>
        <v>308</v>
      </c>
      <c r="B430" s="48" t="s">
        <v>497</v>
      </c>
      <c r="C430" s="4">
        <v>1000</v>
      </c>
      <c r="D430" s="28" t="s">
        <v>523</v>
      </c>
      <c r="E430" s="44" t="s">
        <v>118</v>
      </c>
      <c r="F430" s="1">
        <v>15.2</v>
      </c>
      <c r="G430" s="1">
        <v>14.6</v>
      </c>
      <c r="H430" s="1">
        <v>14.6</v>
      </c>
      <c r="I430" s="1">
        <f t="shared" si="13"/>
        <v>9.7857599999999998</v>
      </c>
      <c r="J430" s="1">
        <f t="shared" si="14"/>
        <v>0.97857599999999989</v>
      </c>
    </row>
    <row r="431" spans="1:10" x14ac:dyDescent="0.25">
      <c r="A431" s="49"/>
      <c r="B431" s="49"/>
      <c r="C431" s="4">
        <v>1000</v>
      </c>
      <c r="D431" s="29"/>
      <c r="E431" s="46"/>
      <c r="F431" s="1">
        <v>29.6</v>
      </c>
      <c r="G431" s="1">
        <v>15.1</v>
      </c>
      <c r="H431" s="1">
        <v>14.6</v>
      </c>
      <c r="I431" s="1">
        <f t="shared" si="13"/>
        <v>13.069720000000002</v>
      </c>
      <c r="J431" s="1">
        <f t="shared" si="14"/>
        <v>1.3069720000000002</v>
      </c>
    </row>
    <row r="432" spans="1:10" x14ac:dyDescent="0.25">
      <c r="A432" s="48">
        <f>MAX(A$8:A431)+1</f>
        <v>309</v>
      </c>
      <c r="B432" s="48" t="s">
        <v>498</v>
      </c>
      <c r="C432" s="4">
        <v>1000</v>
      </c>
      <c r="D432" s="28" t="s">
        <v>523</v>
      </c>
      <c r="E432" s="44" t="s">
        <v>118</v>
      </c>
      <c r="F432" s="1">
        <v>15.3</v>
      </c>
      <c r="G432" s="1">
        <v>29.4</v>
      </c>
      <c r="H432" s="1">
        <v>28.8</v>
      </c>
      <c r="I432" s="1">
        <f t="shared" si="13"/>
        <v>16.199400000000001</v>
      </c>
      <c r="J432" s="1">
        <f t="shared" si="14"/>
        <v>1.6199399999999999</v>
      </c>
    </row>
    <row r="433" spans="1:10" x14ac:dyDescent="0.25">
      <c r="A433" s="49"/>
      <c r="B433" s="49"/>
      <c r="C433" s="4">
        <v>1000</v>
      </c>
      <c r="D433" s="29"/>
      <c r="E433" s="46"/>
      <c r="F433" s="1">
        <v>15</v>
      </c>
      <c r="G433" s="1">
        <v>14.6</v>
      </c>
      <c r="H433" s="1">
        <v>15</v>
      </c>
      <c r="I433" s="1">
        <f t="shared" si="13"/>
        <v>9.8298400000000008</v>
      </c>
      <c r="J433" s="1">
        <f t="shared" si="14"/>
        <v>0.98298400000000008</v>
      </c>
    </row>
    <row r="434" spans="1:10" x14ac:dyDescent="0.25">
      <c r="A434" s="48">
        <f>MAX(A$8:A433)+1</f>
        <v>310</v>
      </c>
      <c r="B434" s="48" t="s">
        <v>499</v>
      </c>
      <c r="C434" s="4">
        <v>1000</v>
      </c>
      <c r="D434" s="28" t="s">
        <v>523</v>
      </c>
      <c r="E434" s="44" t="s">
        <v>118</v>
      </c>
      <c r="F434" s="1">
        <v>14.6</v>
      </c>
      <c r="G434" s="1">
        <v>29.7</v>
      </c>
      <c r="H434" s="1">
        <v>28.8</v>
      </c>
      <c r="I434" s="1">
        <f t="shared" si="13"/>
        <v>16.111239999999999</v>
      </c>
      <c r="J434" s="1">
        <f t="shared" si="14"/>
        <v>1.6111239999999998</v>
      </c>
    </row>
    <row r="435" spans="1:10" x14ac:dyDescent="0.25">
      <c r="A435" s="49"/>
      <c r="B435" s="49"/>
      <c r="C435" s="4">
        <v>1000</v>
      </c>
      <c r="D435" s="29"/>
      <c r="E435" s="46"/>
      <c r="F435" s="1">
        <v>14.8</v>
      </c>
      <c r="G435" s="1">
        <v>14.8</v>
      </c>
      <c r="H435" s="1">
        <v>15.3</v>
      </c>
      <c r="I435" s="1">
        <f t="shared" si="13"/>
        <v>9.8959600000000005</v>
      </c>
      <c r="J435" s="1">
        <f t="shared" si="14"/>
        <v>0.98959600000000003</v>
      </c>
    </row>
    <row r="436" spans="1:10" x14ac:dyDescent="0.25">
      <c r="A436" s="48">
        <f>MAX(A$8:A435)+1</f>
        <v>311</v>
      </c>
      <c r="B436" s="48" t="s">
        <v>500</v>
      </c>
      <c r="C436" s="4">
        <v>1000</v>
      </c>
      <c r="D436" s="28" t="s">
        <v>523</v>
      </c>
      <c r="E436" s="44" t="s">
        <v>118</v>
      </c>
      <c r="F436" s="1">
        <v>29.5</v>
      </c>
      <c r="G436" s="1">
        <v>14.6</v>
      </c>
      <c r="H436" s="1">
        <v>15.2</v>
      </c>
      <c r="I436" s="1">
        <f t="shared" si="13"/>
        <v>13.069719999999998</v>
      </c>
      <c r="J436" s="1">
        <f t="shared" si="14"/>
        <v>1.3069719999999998</v>
      </c>
    </row>
    <row r="437" spans="1:10" x14ac:dyDescent="0.25">
      <c r="A437" s="49"/>
      <c r="B437" s="49"/>
      <c r="C437" s="4">
        <v>1000</v>
      </c>
      <c r="D437" s="29"/>
      <c r="E437" s="46"/>
      <c r="F437" s="1">
        <v>29.6</v>
      </c>
      <c r="G437" s="1">
        <v>14.5</v>
      </c>
      <c r="H437" s="1">
        <v>29.4</v>
      </c>
      <c r="I437" s="1">
        <f t="shared" si="13"/>
        <v>16.199400000000001</v>
      </c>
      <c r="J437" s="1">
        <f t="shared" si="14"/>
        <v>1.6199399999999999</v>
      </c>
    </row>
    <row r="438" spans="1:10" ht="47.25" x14ac:dyDescent="0.25">
      <c r="A438" s="17">
        <f>MAX(A$8:A437)+1</f>
        <v>312</v>
      </c>
      <c r="B438" s="17" t="s">
        <v>501</v>
      </c>
      <c r="C438" s="4">
        <v>1000</v>
      </c>
      <c r="D438" s="18" t="s">
        <v>524</v>
      </c>
      <c r="E438" s="4" t="s">
        <v>118</v>
      </c>
      <c r="F438" s="1">
        <v>648.4</v>
      </c>
      <c r="G438" s="1">
        <v>936.8</v>
      </c>
      <c r="H438" s="1">
        <v>662.5</v>
      </c>
      <c r="I438" s="1">
        <f t="shared" si="13"/>
        <v>495.39308</v>
      </c>
      <c r="J438" s="1">
        <f t="shared" si="14"/>
        <v>49.539307999999998</v>
      </c>
    </row>
    <row r="439" spans="1:10" ht="20.25" customHeight="1" x14ac:dyDescent="0.25">
      <c r="A439" s="47">
        <f>MAX(A$8:A438)+1</f>
        <v>313</v>
      </c>
      <c r="B439" s="47" t="s">
        <v>502</v>
      </c>
      <c r="C439" s="4">
        <v>250</v>
      </c>
      <c r="D439" s="47" t="s">
        <v>525</v>
      </c>
      <c r="E439" s="23" t="s">
        <v>118</v>
      </c>
      <c r="F439" s="1">
        <v>249</v>
      </c>
      <c r="G439" s="1">
        <v>206.1</v>
      </c>
      <c r="H439" s="1">
        <v>266.89999999999998</v>
      </c>
      <c r="I439" s="1">
        <f t="shared" si="13"/>
        <v>159.12880000000001</v>
      </c>
      <c r="J439" s="1">
        <f t="shared" si="14"/>
        <v>63.651520000000005</v>
      </c>
    </row>
    <row r="440" spans="1:10" x14ac:dyDescent="0.25">
      <c r="A440" s="47"/>
      <c r="B440" s="47"/>
      <c r="C440" s="4">
        <v>250</v>
      </c>
      <c r="D440" s="47"/>
      <c r="E440" s="23"/>
      <c r="F440" s="1">
        <v>234.3</v>
      </c>
      <c r="G440" s="1">
        <v>260</v>
      </c>
      <c r="H440" s="1">
        <v>252.2</v>
      </c>
      <c r="I440" s="1">
        <f t="shared" si="13"/>
        <v>164.52860000000001</v>
      </c>
      <c r="J440" s="1">
        <f t="shared" si="14"/>
        <v>65.811440000000005</v>
      </c>
    </row>
    <row r="441" spans="1:10" ht="31.5" x14ac:dyDescent="0.25">
      <c r="A441" s="7">
        <f>MAX(A$8:A440)+1</f>
        <v>314</v>
      </c>
      <c r="B441" s="7" t="s">
        <v>503</v>
      </c>
      <c r="C441" s="4">
        <v>100</v>
      </c>
      <c r="D441" s="7" t="s">
        <v>526</v>
      </c>
      <c r="E441" s="4" t="s">
        <v>118</v>
      </c>
      <c r="F441" s="1">
        <v>104.1</v>
      </c>
      <c r="G441" s="1">
        <v>85</v>
      </c>
      <c r="H441" s="1">
        <v>68.099999999999994</v>
      </c>
      <c r="I441" s="1">
        <f t="shared" si="13"/>
        <v>56.686880000000009</v>
      </c>
      <c r="J441" s="1">
        <f t="shared" si="14"/>
        <v>56.686880000000009</v>
      </c>
    </row>
    <row r="442" spans="1:10" ht="31.5" x14ac:dyDescent="0.25">
      <c r="A442" s="7">
        <f>MAX(A$8:A441)+1</f>
        <v>315</v>
      </c>
      <c r="B442" s="7" t="s">
        <v>504</v>
      </c>
      <c r="C442" s="4">
        <v>250</v>
      </c>
      <c r="D442" s="7" t="s">
        <v>527</v>
      </c>
      <c r="E442" s="4" t="s">
        <v>118</v>
      </c>
      <c r="F442" s="1">
        <v>209.7</v>
      </c>
      <c r="G442" s="1">
        <v>223.8</v>
      </c>
      <c r="H442" s="1">
        <v>188</v>
      </c>
      <c r="I442" s="1">
        <f>(F442+G442+H442)/3*0.38*1.74</f>
        <v>136.9786</v>
      </c>
      <c r="J442" s="1">
        <f t="shared" si="14"/>
        <v>54.791440000000001</v>
      </c>
    </row>
    <row r="443" spans="1:10" ht="16.5" customHeight="1" x14ac:dyDescent="0.25">
      <c r="A443" s="22">
        <v>316</v>
      </c>
      <c r="B443" s="22" t="s">
        <v>538</v>
      </c>
      <c r="C443" s="19">
        <v>1000</v>
      </c>
      <c r="D443" s="22" t="s">
        <v>539</v>
      </c>
      <c r="E443" s="23" t="s">
        <v>118</v>
      </c>
      <c r="F443" s="1">
        <v>231</v>
      </c>
      <c r="G443" s="1">
        <v>346.5</v>
      </c>
      <c r="H443" s="1">
        <v>187.6</v>
      </c>
      <c r="I443" s="1">
        <f t="shared" ref="I443" si="15">(F443+G443+H443)/3*0.38*1.74</f>
        <v>168.62804</v>
      </c>
      <c r="J443" s="1">
        <f t="shared" si="14"/>
        <v>16.862804000000001</v>
      </c>
    </row>
    <row r="444" spans="1:10" x14ac:dyDescent="0.25">
      <c r="A444" s="22"/>
      <c r="B444" s="22"/>
      <c r="C444" s="19">
        <v>1000</v>
      </c>
      <c r="D444" s="22"/>
      <c r="E444" s="23"/>
      <c r="F444" s="1">
        <v>244.8</v>
      </c>
      <c r="G444" s="1">
        <v>245.2</v>
      </c>
      <c r="H444" s="1">
        <v>230.6</v>
      </c>
      <c r="I444" s="1">
        <f t="shared" ref="I444" si="16">(F444+G444+H444)/3*0.38*1.74</f>
        <v>158.82024000000001</v>
      </c>
      <c r="J444" s="1">
        <f t="shared" si="14"/>
        <v>15.882023999999999</v>
      </c>
    </row>
    <row r="445" spans="1:10" ht="47.25" x14ac:dyDescent="0.25">
      <c r="A445" s="20">
        <v>317</v>
      </c>
      <c r="B445" s="4" t="s">
        <v>540</v>
      </c>
      <c r="C445" s="19">
        <v>250</v>
      </c>
      <c r="D445" s="20" t="s">
        <v>541</v>
      </c>
      <c r="E445" s="4" t="s">
        <v>118</v>
      </c>
      <c r="F445" s="1">
        <v>249</v>
      </c>
      <c r="G445" s="1">
        <v>162.19999999999999</v>
      </c>
      <c r="H445" s="1">
        <v>256.5</v>
      </c>
      <c r="I445" s="1">
        <f t="shared" ref="I445" si="17">(F445+G445+H445)/3*0.38*1.74</f>
        <v>147.16108000000003</v>
      </c>
      <c r="J445" s="1">
        <f t="shared" si="14"/>
        <v>58.864432000000008</v>
      </c>
    </row>
    <row r="446" spans="1:10" ht="15" customHeight="1" x14ac:dyDescent="0.25">
      <c r="A446" s="22">
        <v>318</v>
      </c>
      <c r="B446" s="23" t="s">
        <v>542</v>
      </c>
      <c r="C446" s="19">
        <v>630</v>
      </c>
      <c r="D446" s="22" t="s">
        <v>543</v>
      </c>
      <c r="E446" s="23" t="s">
        <v>118</v>
      </c>
      <c r="F446" s="1">
        <v>91.7</v>
      </c>
      <c r="G446" s="1">
        <v>145.80000000000001</v>
      </c>
      <c r="H446" s="1">
        <v>137</v>
      </c>
      <c r="I446" s="1">
        <f t="shared" ref="I446" si="18">(F446+G446+H446)/3*0.38*1.74</f>
        <v>82.5398</v>
      </c>
      <c r="J446" s="1">
        <f t="shared" si="14"/>
        <v>13.101555555555555</v>
      </c>
    </row>
    <row r="447" spans="1:10" x14ac:dyDescent="0.25">
      <c r="A447" s="22"/>
      <c r="B447" s="23"/>
      <c r="C447" s="19">
        <v>630</v>
      </c>
      <c r="D447" s="22"/>
      <c r="E447" s="23"/>
      <c r="F447" s="1">
        <v>554.1</v>
      </c>
      <c r="G447" s="1">
        <v>635.6</v>
      </c>
      <c r="H447" s="1">
        <v>454.3</v>
      </c>
      <c r="I447" s="1">
        <f t="shared" ref="I447" si="19">(F447+G447+H447)/3*0.38*1.74</f>
        <v>362.33760000000001</v>
      </c>
      <c r="J447" s="1">
        <f t="shared" si="14"/>
        <v>57.513904761904769</v>
      </c>
    </row>
    <row r="448" spans="1:10" ht="31.5" x14ac:dyDescent="0.25">
      <c r="A448" s="20">
        <v>319</v>
      </c>
      <c r="B448" s="4" t="s">
        <v>544</v>
      </c>
      <c r="C448" s="19">
        <v>250</v>
      </c>
      <c r="D448" s="20" t="s">
        <v>545</v>
      </c>
      <c r="E448" s="4" t="s">
        <v>118</v>
      </c>
      <c r="F448" s="1">
        <v>209.4</v>
      </c>
      <c r="G448" s="1">
        <v>194.5</v>
      </c>
      <c r="H448" s="1">
        <v>183.6</v>
      </c>
      <c r="I448" s="1">
        <f t="shared" ref="I448" si="20">(F448+G448+H448)/3*0.38*1.74</f>
        <v>129.48500000000001</v>
      </c>
      <c r="J448" s="1">
        <f t="shared" si="14"/>
        <v>51.794000000000004</v>
      </c>
    </row>
  </sheetData>
  <mergeCells count="444"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9:E440"/>
    <mergeCell ref="E399:E400"/>
    <mergeCell ref="E401:E402"/>
    <mergeCell ref="E403:E404"/>
    <mergeCell ref="E405:E406"/>
    <mergeCell ref="E407:E408"/>
    <mergeCell ref="E409:E410"/>
    <mergeCell ref="E412:E413"/>
    <mergeCell ref="E414:E415"/>
    <mergeCell ref="E416:E417"/>
    <mergeCell ref="E380:E381"/>
    <mergeCell ref="E382:E383"/>
    <mergeCell ref="E384:E385"/>
    <mergeCell ref="E386:E387"/>
    <mergeCell ref="E388:E389"/>
    <mergeCell ref="E390:E391"/>
    <mergeCell ref="E392:E393"/>
    <mergeCell ref="E395:E396"/>
    <mergeCell ref="E397:E398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35:E336"/>
    <mergeCell ref="E337:E338"/>
    <mergeCell ref="E339:E340"/>
    <mergeCell ref="E341:E342"/>
    <mergeCell ref="E343:E344"/>
    <mergeCell ref="E346:E347"/>
    <mergeCell ref="E356:E357"/>
    <mergeCell ref="E358:E359"/>
    <mergeCell ref="E360:E361"/>
    <mergeCell ref="E241:E242"/>
    <mergeCell ref="E244:E245"/>
    <mergeCell ref="E247:E248"/>
    <mergeCell ref="E252:E253"/>
    <mergeCell ref="E255:E256"/>
    <mergeCell ref="E263:E264"/>
    <mergeCell ref="E312:E313"/>
    <mergeCell ref="E331:E332"/>
    <mergeCell ref="E333:E334"/>
    <mergeCell ref="E208:E209"/>
    <mergeCell ref="E210:E211"/>
    <mergeCell ref="E229:E230"/>
    <mergeCell ref="E235:E236"/>
    <mergeCell ref="E237:E238"/>
    <mergeCell ref="E232:E233"/>
    <mergeCell ref="E184:E185"/>
    <mergeCell ref="E186:E187"/>
    <mergeCell ref="E188:E189"/>
    <mergeCell ref="E195:E196"/>
    <mergeCell ref="E198:E199"/>
    <mergeCell ref="E200:E201"/>
    <mergeCell ref="E202:E203"/>
    <mergeCell ref="E204:E205"/>
    <mergeCell ref="E131:E132"/>
    <mergeCell ref="E153:E154"/>
    <mergeCell ref="E155:E156"/>
    <mergeCell ref="E157:E158"/>
    <mergeCell ref="E162:E163"/>
    <mergeCell ref="E164:E165"/>
    <mergeCell ref="E166:E167"/>
    <mergeCell ref="E169:E170"/>
    <mergeCell ref="E110:E113"/>
    <mergeCell ref="E116:E119"/>
    <mergeCell ref="E114:E115"/>
    <mergeCell ref="E120:E121"/>
    <mergeCell ref="E125:E126"/>
    <mergeCell ref="E122:E124"/>
    <mergeCell ref="E129:E130"/>
    <mergeCell ref="D439:D440"/>
    <mergeCell ref="E62:E65"/>
    <mergeCell ref="E10:E13"/>
    <mergeCell ref="E14:E17"/>
    <mergeCell ref="E18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2:E53"/>
    <mergeCell ref="E56:E57"/>
    <mergeCell ref="E58:E59"/>
    <mergeCell ref="E60:E61"/>
    <mergeCell ref="D436:D437"/>
    <mergeCell ref="A388:A389"/>
    <mergeCell ref="A392:A393"/>
    <mergeCell ref="A395:A396"/>
    <mergeCell ref="A397:A398"/>
    <mergeCell ref="A399:A400"/>
    <mergeCell ref="A390:A391"/>
    <mergeCell ref="A436:A437"/>
    <mergeCell ref="A439:A440"/>
    <mergeCell ref="B439:B440"/>
    <mergeCell ref="A426:A427"/>
    <mergeCell ref="A428:A429"/>
    <mergeCell ref="A430:A431"/>
    <mergeCell ref="A432:A433"/>
    <mergeCell ref="A434:A435"/>
    <mergeCell ref="A412:A413"/>
    <mergeCell ref="A414:A415"/>
    <mergeCell ref="A416:A417"/>
    <mergeCell ref="A422:A423"/>
    <mergeCell ref="A424:A425"/>
    <mergeCell ref="B430:B431"/>
    <mergeCell ref="B432:B433"/>
    <mergeCell ref="B434:B435"/>
    <mergeCell ref="B436:B437"/>
    <mergeCell ref="B416:B417"/>
    <mergeCell ref="A378:A379"/>
    <mergeCell ref="A380:A381"/>
    <mergeCell ref="A382:A383"/>
    <mergeCell ref="A384:A385"/>
    <mergeCell ref="A386:A387"/>
    <mergeCell ref="A368:A369"/>
    <mergeCell ref="A370:A371"/>
    <mergeCell ref="A372:A373"/>
    <mergeCell ref="A374:A375"/>
    <mergeCell ref="A376:A377"/>
    <mergeCell ref="A358:A359"/>
    <mergeCell ref="A360:A361"/>
    <mergeCell ref="A362:A363"/>
    <mergeCell ref="A364:A365"/>
    <mergeCell ref="A366:A367"/>
    <mergeCell ref="A339:A340"/>
    <mergeCell ref="A341:A342"/>
    <mergeCell ref="A343:A344"/>
    <mergeCell ref="A346:A347"/>
    <mergeCell ref="A356:A357"/>
    <mergeCell ref="A312:A313"/>
    <mergeCell ref="A331:A332"/>
    <mergeCell ref="A333:A334"/>
    <mergeCell ref="A335:A336"/>
    <mergeCell ref="A337:A338"/>
    <mergeCell ref="A244:A245"/>
    <mergeCell ref="A247:A248"/>
    <mergeCell ref="A252:A253"/>
    <mergeCell ref="A255:A256"/>
    <mergeCell ref="A263:A264"/>
    <mergeCell ref="A229:A230"/>
    <mergeCell ref="A232:A233"/>
    <mergeCell ref="A235:A236"/>
    <mergeCell ref="A237:A238"/>
    <mergeCell ref="A241:A242"/>
    <mergeCell ref="A200:A201"/>
    <mergeCell ref="A202:A203"/>
    <mergeCell ref="A204:A205"/>
    <mergeCell ref="A208:A209"/>
    <mergeCell ref="A210:A211"/>
    <mergeCell ref="A186:A187"/>
    <mergeCell ref="A188:A189"/>
    <mergeCell ref="A190:A191"/>
    <mergeCell ref="A195:A196"/>
    <mergeCell ref="A198:A199"/>
    <mergeCell ref="A162:A163"/>
    <mergeCell ref="A164:A165"/>
    <mergeCell ref="A166:A167"/>
    <mergeCell ref="A169:A170"/>
    <mergeCell ref="A184:A185"/>
    <mergeCell ref="A129:A130"/>
    <mergeCell ref="A131:A132"/>
    <mergeCell ref="A153:A154"/>
    <mergeCell ref="A155:A156"/>
    <mergeCell ref="A157:A158"/>
    <mergeCell ref="A114:A115"/>
    <mergeCell ref="A116:A119"/>
    <mergeCell ref="A120:A121"/>
    <mergeCell ref="A122:A124"/>
    <mergeCell ref="A125:A126"/>
    <mergeCell ref="A56:A57"/>
    <mergeCell ref="A58:A59"/>
    <mergeCell ref="A60:A61"/>
    <mergeCell ref="A62:A65"/>
    <mergeCell ref="A110:A113"/>
    <mergeCell ref="A46:A47"/>
    <mergeCell ref="A48:A49"/>
    <mergeCell ref="A52:A53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D428:D429"/>
    <mergeCell ref="D430:D431"/>
    <mergeCell ref="D432:D433"/>
    <mergeCell ref="D434:D435"/>
    <mergeCell ref="D392:D393"/>
    <mergeCell ref="D395:D396"/>
    <mergeCell ref="D397:D398"/>
    <mergeCell ref="D399:D400"/>
    <mergeCell ref="D401:D402"/>
    <mergeCell ref="D382:D383"/>
    <mergeCell ref="D384:D385"/>
    <mergeCell ref="D386:D387"/>
    <mergeCell ref="D388:D389"/>
    <mergeCell ref="D390:D391"/>
    <mergeCell ref="D372:D373"/>
    <mergeCell ref="D374:D375"/>
    <mergeCell ref="D376:D377"/>
    <mergeCell ref="D378:D379"/>
    <mergeCell ref="D380:D381"/>
    <mergeCell ref="D362:D363"/>
    <mergeCell ref="D364:D365"/>
    <mergeCell ref="D366:D367"/>
    <mergeCell ref="D368:D369"/>
    <mergeCell ref="D370:D371"/>
    <mergeCell ref="D343:D344"/>
    <mergeCell ref="D346:D347"/>
    <mergeCell ref="D356:D357"/>
    <mergeCell ref="D358:D359"/>
    <mergeCell ref="D360:D361"/>
    <mergeCell ref="D333:D334"/>
    <mergeCell ref="D335:D336"/>
    <mergeCell ref="D337:D338"/>
    <mergeCell ref="D339:D340"/>
    <mergeCell ref="D341:D342"/>
    <mergeCell ref="D252:D253"/>
    <mergeCell ref="D255:D256"/>
    <mergeCell ref="D263:D264"/>
    <mergeCell ref="D312:D313"/>
    <mergeCell ref="D331:D332"/>
    <mergeCell ref="D235:D236"/>
    <mergeCell ref="D237:D238"/>
    <mergeCell ref="D241:D242"/>
    <mergeCell ref="D244:D245"/>
    <mergeCell ref="D247:D248"/>
    <mergeCell ref="D204:D205"/>
    <mergeCell ref="D208:D209"/>
    <mergeCell ref="D210:D211"/>
    <mergeCell ref="D229:D230"/>
    <mergeCell ref="D232:D233"/>
    <mergeCell ref="D190:D191"/>
    <mergeCell ref="D195:D196"/>
    <mergeCell ref="D198:D199"/>
    <mergeCell ref="D200:D201"/>
    <mergeCell ref="D202:D203"/>
    <mergeCell ref="D166:D167"/>
    <mergeCell ref="D169:D170"/>
    <mergeCell ref="D184:D185"/>
    <mergeCell ref="D186:D187"/>
    <mergeCell ref="D188:D189"/>
    <mergeCell ref="D153:D154"/>
    <mergeCell ref="D155:D156"/>
    <mergeCell ref="D157:D158"/>
    <mergeCell ref="D162:D163"/>
    <mergeCell ref="D164:D165"/>
    <mergeCell ref="D120:D121"/>
    <mergeCell ref="D122:D124"/>
    <mergeCell ref="D125:D126"/>
    <mergeCell ref="D129:D130"/>
    <mergeCell ref="D131:D132"/>
    <mergeCell ref="D26:D27"/>
    <mergeCell ref="D28:D29"/>
    <mergeCell ref="D30:D31"/>
    <mergeCell ref="D32:D33"/>
    <mergeCell ref="D60:D61"/>
    <mergeCell ref="D62:D65"/>
    <mergeCell ref="D110:D113"/>
    <mergeCell ref="D114:D115"/>
    <mergeCell ref="D116:D119"/>
    <mergeCell ref="D52:D53"/>
    <mergeCell ref="D56:D57"/>
    <mergeCell ref="D58:D59"/>
    <mergeCell ref="D40:D41"/>
    <mergeCell ref="D42:D43"/>
    <mergeCell ref="D44:D45"/>
    <mergeCell ref="D46:D47"/>
    <mergeCell ref="D48:D49"/>
    <mergeCell ref="D34:D35"/>
    <mergeCell ref="D36:D37"/>
    <mergeCell ref="D38:D39"/>
    <mergeCell ref="B422:B423"/>
    <mergeCell ref="B424:B425"/>
    <mergeCell ref="B426:B427"/>
    <mergeCell ref="B428:B429"/>
    <mergeCell ref="B405:B406"/>
    <mergeCell ref="B407:B408"/>
    <mergeCell ref="B409:B410"/>
    <mergeCell ref="B412:B413"/>
    <mergeCell ref="B414:B415"/>
    <mergeCell ref="B395:B396"/>
    <mergeCell ref="B397:B398"/>
    <mergeCell ref="B399:B400"/>
    <mergeCell ref="B401:B402"/>
    <mergeCell ref="B403:B404"/>
    <mergeCell ref="B382:B383"/>
    <mergeCell ref="B384:B385"/>
    <mergeCell ref="B386:B387"/>
    <mergeCell ref="B388:B389"/>
    <mergeCell ref="B392:B393"/>
    <mergeCell ref="B372:B373"/>
    <mergeCell ref="B374:B375"/>
    <mergeCell ref="B376:B377"/>
    <mergeCell ref="B378:B379"/>
    <mergeCell ref="B380:B381"/>
    <mergeCell ref="B362:B363"/>
    <mergeCell ref="B364:B365"/>
    <mergeCell ref="B366:B367"/>
    <mergeCell ref="B368:B369"/>
    <mergeCell ref="B370:B371"/>
    <mergeCell ref="B343:B344"/>
    <mergeCell ref="B346:B347"/>
    <mergeCell ref="B356:B357"/>
    <mergeCell ref="B358:B359"/>
    <mergeCell ref="B360:B361"/>
    <mergeCell ref="B333:B334"/>
    <mergeCell ref="B335:B336"/>
    <mergeCell ref="B337:B338"/>
    <mergeCell ref="B339:B340"/>
    <mergeCell ref="B341:B342"/>
    <mergeCell ref="B252:B253"/>
    <mergeCell ref="B255:B256"/>
    <mergeCell ref="B263:B264"/>
    <mergeCell ref="B312:B313"/>
    <mergeCell ref="B331:B332"/>
    <mergeCell ref="B235:B236"/>
    <mergeCell ref="B237:B238"/>
    <mergeCell ref="B241:B242"/>
    <mergeCell ref="B244:B245"/>
    <mergeCell ref="B247:B248"/>
    <mergeCell ref="B204:B205"/>
    <mergeCell ref="B208:B209"/>
    <mergeCell ref="B210:B211"/>
    <mergeCell ref="B229:B230"/>
    <mergeCell ref="B232:B233"/>
    <mergeCell ref="B190:B191"/>
    <mergeCell ref="B195:B196"/>
    <mergeCell ref="B198:B199"/>
    <mergeCell ref="B200:B201"/>
    <mergeCell ref="B202:B203"/>
    <mergeCell ref="B166:B167"/>
    <mergeCell ref="B169:B170"/>
    <mergeCell ref="B184:B185"/>
    <mergeCell ref="B186:B187"/>
    <mergeCell ref="B188:B189"/>
    <mergeCell ref="B153:B154"/>
    <mergeCell ref="B155:B156"/>
    <mergeCell ref="B157:B158"/>
    <mergeCell ref="B162:B163"/>
    <mergeCell ref="B164:B165"/>
    <mergeCell ref="B120:B121"/>
    <mergeCell ref="B122:B124"/>
    <mergeCell ref="B125:B126"/>
    <mergeCell ref="B129:B130"/>
    <mergeCell ref="B131:B132"/>
    <mergeCell ref="B58:B59"/>
    <mergeCell ref="B60:B61"/>
    <mergeCell ref="B110:B113"/>
    <mergeCell ref="B114:B115"/>
    <mergeCell ref="B116:B119"/>
    <mergeCell ref="B62:B65"/>
    <mergeCell ref="B46:B47"/>
    <mergeCell ref="B48:B49"/>
    <mergeCell ref="B52:B53"/>
    <mergeCell ref="B56:B57"/>
    <mergeCell ref="B14:B17"/>
    <mergeCell ref="B18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F7:H7"/>
    <mergeCell ref="A14:A17"/>
    <mergeCell ref="A18:A21"/>
    <mergeCell ref="A22:A23"/>
    <mergeCell ref="A24:A25"/>
    <mergeCell ref="I7:I8"/>
    <mergeCell ref="J7:J8"/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A10:A13"/>
    <mergeCell ref="B10:B13"/>
    <mergeCell ref="D10:D13"/>
    <mergeCell ref="D14:D17"/>
    <mergeCell ref="D18:D21"/>
    <mergeCell ref="D22:D23"/>
    <mergeCell ref="D24:D25"/>
    <mergeCell ref="A443:A444"/>
    <mergeCell ref="B443:B444"/>
    <mergeCell ref="D443:D444"/>
    <mergeCell ref="E443:E444"/>
    <mergeCell ref="B446:B447"/>
    <mergeCell ref="A446:A447"/>
    <mergeCell ref="D446:D447"/>
    <mergeCell ref="E446:E447"/>
    <mergeCell ref="B390:B391"/>
    <mergeCell ref="D414:D415"/>
    <mergeCell ref="D416:D417"/>
    <mergeCell ref="D422:D423"/>
    <mergeCell ref="D424:D425"/>
    <mergeCell ref="D426:D427"/>
    <mergeCell ref="D403:D404"/>
    <mergeCell ref="D405:D406"/>
    <mergeCell ref="D407:D408"/>
    <mergeCell ref="D409:D410"/>
    <mergeCell ref="D412:D413"/>
    <mergeCell ref="A401:A402"/>
    <mergeCell ref="A403:A404"/>
    <mergeCell ref="A405:A406"/>
    <mergeCell ref="A407:A408"/>
    <mergeCell ref="A409:A410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1 кв</vt:lpstr>
      <vt:lpstr>'2022 1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2022-10-18T09:06:46Z</dcterms:modified>
</cp:coreProperties>
</file>