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8BF09187-76D1-497E-A144-14285530D4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1 кв" sheetId="5" r:id="rId1"/>
  </sheets>
  <definedNames>
    <definedName name="_xlnm.Print_Area" localSheetId="0">'2022 1 кв'!$A$1:$J$448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5" l="1"/>
  <c r="I448" i="5"/>
  <c r="J448" i="5" s="1"/>
  <c r="I447" i="5"/>
  <c r="J447" i="5" s="1"/>
  <c r="I446" i="5"/>
  <c r="J446" i="5" s="1"/>
  <c r="I445" i="5"/>
  <c r="J445" i="5" s="1"/>
  <c r="I444" i="5"/>
  <c r="J444" i="5" s="1"/>
  <c r="I443" i="5"/>
  <c r="J443" i="5" s="1"/>
  <c r="A10" i="5"/>
  <c r="A14" i="5" s="1"/>
  <c r="I15" i="5" l="1"/>
  <c r="J15" i="5" s="1"/>
  <c r="I14" i="5"/>
  <c r="I84" i="5"/>
  <c r="I86" i="5"/>
  <c r="I87" i="5"/>
  <c r="I117" i="5"/>
  <c r="I125" i="5"/>
  <c r="I292" i="5"/>
  <c r="I308" i="5"/>
  <c r="I324" i="5"/>
  <c r="I332" i="5"/>
  <c r="I336" i="5"/>
  <c r="I340" i="5"/>
  <c r="I356" i="5"/>
  <c r="I372" i="5"/>
  <c r="I388" i="5"/>
  <c r="I420" i="5"/>
  <c r="I63" i="5"/>
  <c r="I127" i="5"/>
  <c r="I239" i="5"/>
  <c r="I243" i="5"/>
  <c r="I263" i="5"/>
  <c r="I271" i="5"/>
  <c r="I315" i="5"/>
  <c r="I102" i="5"/>
  <c r="I61" i="5"/>
  <c r="I139" i="5"/>
  <c r="I142" i="5"/>
  <c r="I143" i="5"/>
  <c r="I154" i="5"/>
  <c r="I155" i="5"/>
  <c r="I162" i="5"/>
  <c r="I166" i="5"/>
  <c r="I170" i="5"/>
  <c r="I267" i="5"/>
  <c r="I270" i="5"/>
  <c r="I313" i="5"/>
  <c r="I316" i="5"/>
  <c r="I319" i="5"/>
  <c r="I392" i="5"/>
  <c r="I396" i="5"/>
  <c r="I400" i="5"/>
  <c r="I404" i="5"/>
  <c r="I31" i="5"/>
  <c r="I39" i="5"/>
  <c r="I43" i="5"/>
  <c r="I47" i="5"/>
  <c r="I51" i="5"/>
  <c r="I129" i="5"/>
  <c r="I255" i="5"/>
  <c r="I277" i="5"/>
  <c r="I290" i="5"/>
  <c r="I379" i="5"/>
  <c r="I436" i="5"/>
  <c r="I16" i="5"/>
  <c r="I20" i="5"/>
  <c r="I22" i="5"/>
  <c r="I38" i="5"/>
  <c r="I79" i="5"/>
  <c r="I95" i="5"/>
  <c r="I107" i="5"/>
  <c r="I111" i="5"/>
  <c r="I253" i="5"/>
  <c r="I272" i="5"/>
  <c r="I276" i="5"/>
  <c r="I341" i="5"/>
  <c r="I13" i="5"/>
  <c r="I32" i="5"/>
  <c r="I36" i="5"/>
  <c r="I59" i="5"/>
  <c r="I69" i="5"/>
  <c r="I77" i="5"/>
  <c r="I100" i="5"/>
  <c r="I103" i="5"/>
  <c r="I115" i="5"/>
  <c r="I123" i="5"/>
  <c r="I137" i="5"/>
  <c r="I163" i="5"/>
  <c r="I165" i="5"/>
  <c r="I183" i="5"/>
  <c r="I187" i="5"/>
  <c r="I191" i="5"/>
  <c r="I195" i="5"/>
  <c r="I199" i="5"/>
  <c r="I203" i="5"/>
  <c r="I207" i="5"/>
  <c r="I211" i="5"/>
  <c r="I215" i="5"/>
  <c r="I219" i="5"/>
  <c r="I223" i="5"/>
  <c r="I227" i="5"/>
  <c r="I231" i="5"/>
  <c r="I235" i="5"/>
  <c r="I238" i="5"/>
  <c r="I251" i="5"/>
  <c r="I280" i="5"/>
  <c r="I288" i="5"/>
  <c r="I293" i="5"/>
  <c r="I331" i="5"/>
  <c r="I335" i="5"/>
  <c r="I344" i="5"/>
  <c r="I348" i="5"/>
  <c r="I352" i="5"/>
  <c r="I357" i="5"/>
  <c r="I395" i="5"/>
  <c r="I408" i="5"/>
  <c r="I412" i="5"/>
  <c r="I416" i="5"/>
  <c r="I11" i="5"/>
  <c r="I29" i="5"/>
  <c r="I48" i="5"/>
  <c r="I52" i="5"/>
  <c r="I54" i="5"/>
  <c r="I67" i="5"/>
  <c r="I75" i="5"/>
  <c r="I85" i="5"/>
  <c r="I93" i="5"/>
  <c r="I116" i="5"/>
  <c r="I118" i="5"/>
  <c r="I119" i="5"/>
  <c r="I136" i="5"/>
  <c r="I141" i="5"/>
  <c r="I145" i="5"/>
  <c r="I160" i="5"/>
  <c r="I247" i="5"/>
  <c r="I250" i="5"/>
  <c r="I258" i="5"/>
  <c r="I259" i="5"/>
  <c r="I262" i="5"/>
  <c r="I264" i="5"/>
  <c r="I283" i="5"/>
  <c r="I284" i="5"/>
  <c r="I287" i="5"/>
  <c r="I296" i="5"/>
  <c r="I304" i="5"/>
  <c r="I328" i="5"/>
  <c r="I347" i="5"/>
  <c r="I351" i="5"/>
  <c r="I360" i="5"/>
  <c r="I364" i="5"/>
  <c r="I368" i="5"/>
  <c r="I411" i="5"/>
  <c r="I424" i="5"/>
  <c r="I428" i="5"/>
  <c r="I432" i="5"/>
  <c r="I27" i="5"/>
  <c r="I45" i="5"/>
  <c r="I68" i="5"/>
  <c r="I70" i="5"/>
  <c r="I71" i="5"/>
  <c r="I91" i="5"/>
  <c r="I101" i="5"/>
  <c r="I109" i="5"/>
  <c r="I135" i="5"/>
  <c r="I159" i="5"/>
  <c r="I172" i="5"/>
  <c r="I173" i="5"/>
  <c r="I176" i="5"/>
  <c r="I181" i="5"/>
  <c r="I185" i="5"/>
  <c r="I189" i="5"/>
  <c r="I193" i="5"/>
  <c r="I197" i="5"/>
  <c r="I201" i="5"/>
  <c r="I205" i="5"/>
  <c r="I209" i="5"/>
  <c r="I213" i="5"/>
  <c r="I217" i="5"/>
  <c r="I221" i="5"/>
  <c r="I225" i="5"/>
  <c r="I240" i="5"/>
  <c r="I241" i="5"/>
  <c r="I299" i="5"/>
  <c r="I300" i="5"/>
  <c r="I303" i="5"/>
  <c r="I312" i="5"/>
  <c r="I320" i="5"/>
  <c r="I363" i="5"/>
  <c r="I367" i="5"/>
  <c r="I376" i="5"/>
  <c r="I380" i="5"/>
  <c r="I384" i="5"/>
  <c r="I402" i="5"/>
  <c r="I427" i="5"/>
  <c r="I440" i="5"/>
  <c r="J440" i="5" s="1"/>
  <c r="I35" i="5"/>
  <c r="I55" i="5"/>
  <c r="I179" i="5"/>
  <c r="I19" i="5"/>
  <c r="I23" i="5"/>
  <c r="I83" i="5"/>
  <c r="I99" i="5"/>
  <c r="I151" i="5"/>
  <c r="I10" i="5"/>
  <c r="I17" i="5"/>
  <c r="I24" i="5"/>
  <c r="I26" i="5"/>
  <c r="I33" i="5"/>
  <c r="I40" i="5"/>
  <c r="I42" i="5"/>
  <c r="I49" i="5"/>
  <c r="I56" i="5"/>
  <c r="I58" i="5"/>
  <c r="I65" i="5"/>
  <c r="I72" i="5"/>
  <c r="I74" i="5"/>
  <c r="I81" i="5"/>
  <c r="I88" i="5"/>
  <c r="I90" i="5"/>
  <c r="I97" i="5"/>
  <c r="I104" i="5"/>
  <c r="I106" i="5"/>
  <c r="I113" i="5"/>
  <c r="I120" i="5"/>
  <c r="I122" i="5"/>
  <c r="I128" i="5"/>
  <c r="I131" i="5"/>
  <c r="I134" i="5"/>
  <c r="I146" i="5"/>
  <c r="I149" i="5"/>
  <c r="I153" i="5"/>
  <c r="I158" i="5"/>
  <c r="I175" i="5"/>
  <c r="I245" i="5"/>
  <c r="I265" i="5"/>
  <c r="I273" i="5"/>
  <c r="I278" i="5"/>
  <c r="I301" i="5"/>
  <c r="I317" i="5"/>
  <c r="I373" i="5"/>
  <c r="I383" i="5"/>
  <c r="I389" i="5"/>
  <c r="I399" i="5"/>
  <c r="I405" i="5"/>
  <c r="I406" i="5"/>
  <c r="I415" i="5"/>
  <c r="I421" i="5"/>
  <c r="I431" i="5"/>
  <c r="I437" i="5"/>
  <c r="I12" i="5"/>
  <c r="J14" i="5"/>
  <c r="I21" i="5"/>
  <c r="I28" i="5"/>
  <c r="I30" i="5"/>
  <c r="I37" i="5"/>
  <c r="I44" i="5"/>
  <c r="I46" i="5"/>
  <c r="I53" i="5"/>
  <c r="I60" i="5"/>
  <c r="I62" i="5"/>
  <c r="I76" i="5"/>
  <c r="I78" i="5"/>
  <c r="I92" i="5"/>
  <c r="I94" i="5"/>
  <c r="I108" i="5"/>
  <c r="I110" i="5"/>
  <c r="I124" i="5"/>
  <c r="I126" i="5"/>
  <c r="I138" i="5"/>
  <c r="I152" i="5"/>
  <c r="I157" i="5"/>
  <c r="I167" i="5"/>
  <c r="I169" i="5"/>
  <c r="I174" i="5"/>
  <c r="I177" i="5"/>
  <c r="I229" i="5"/>
  <c r="I233" i="5"/>
  <c r="I237" i="5"/>
  <c r="I242" i="5"/>
  <c r="I254" i="5"/>
  <c r="I256" i="5"/>
  <c r="I257" i="5"/>
  <c r="I275" i="5"/>
  <c r="I282" i="5"/>
  <c r="I291" i="5"/>
  <c r="I305" i="5"/>
  <c r="I307" i="5"/>
  <c r="I321" i="5"/>
  <c r="I323" i="5"/>
  <c r="I339" i="5"/>
  <c r="I355" i="5"/>
  <c r="I371" i="5"/>
  <c r="I387" i="5"/>
  <c r="I403" i="5"/>
  <c r="I410" i="5"/>
  <c r="I419" i="5"/>
  <c r="I435" i="5"/>
  <c r="I18" i="5"/>
  <c r="I25" i="5"/>
  <c r="I34" i="5"/>
  <c r="I41" i="5"/>
  <c r="I50" i="5"/>
  <c r="I57" i="5"/>
  <c r="I64" i="5"/>
  <c r="I66" i="5"/>
  <c r="I73" i="5"/>
  <c r="I80" i="5"/>
  <c r="I82" i="5"/>
  <c r="I89" i="5"/>
  <c r="I96" i="5"/>
  <c r="I98" i="5"/>
  <c r="I105" i="5"/>
  <c r="I112" i="5"/>
  <c r="I114" i="5"/>
  <c r="I121" i="5"/>
  <c r="I130" i="5"/>
  <c r="I133" i="5"/>
  <c r="I144" i="5"/>
  <c r="I147" i="5"/>
  <c r="I150" i="5"/>
  <c r="I156" i="5"/>
  <c r="I161" i="5"/>
  <c r="I168" i="5"/>
  <c r="I171" i="5"/>
  <c r="I246" i="5"/>
  <c r="I248" i="5"/>
  <c r="I249" i="5"/>
  <c r="I261" i="5"/>
  <c r="I266" i="5"/>
  <c r="I269" i="5"/>
  <c r="I274" i="5"/>
  <c r="I279" i="5"/>
  <c r="I285" i="5"/>
  <c r="I286" i="5"/>
  <c r="I295" i="5"/>
  <c r="I309" i="5"/>
  <c r="I311" i="5"/>
  <c r="I325" i="5"/>
  <c r="I327" i="5"/>
  <c r="I333" i="5"/>
  <c r="I343" i="5"/>
  <c r="I349" i="5"/>
  <c r="I359" i="5"/>
  <c r="I365" i="5"/>
  <c r="I375" i="5"/>
  <c r="I381" i="5"/>
  <c r="I391" i="5"/>
  <c r="I397" i="5"/>
  <c r="I398" i="5"/>
  <c r="I407" i="5"/>
  <c r="I413" i="5"/>
  <c r="I423" i="5"/>
  <c r="I429" i="5"/>
  <c r="I439" i="5"/>
  <c r="J439" i="5" s="1"/>
  <c r="I132" i="5"/>
  <c r="I140" i="5"/>
  <c r="I148" i="5"/>
  <c r="I164" i="5"/>
  <c r="I178" i="5"/>
  <c r="I180" i="5"/>
  <c r="I182" i="5"/>
  <c r="I184" i="5"/>
  <c r="I186" i="5"/>
  <c r="I188" i="5"/>
  <c r="I190" i="5"/>
  <c r="I192" i="5"/>
  <c r="I194" i="5"/>
  <c r="I196" i="5"/>
  <c r="I198" i="5"/>
  <c r="I200" i="5"/>
  <c r="I202" i="5"/>
  <c r="I204" i="5"/>
  <c r="I206" i="5"/>
  <c r="I208" i="5"/>
  <c r="I210" i="5"/>
  <c r="I212" i="5"/>
  <c r="I214" i="5"/>
  <c r="I216" i="5"/>
  <c r="I218" i="5"/>
  <c r="I220" i="5"/>
  <c r="I222" i="5"/>
  <c r="I224" i="5"/>
  <c r="I226" i="5"/>
  <c r="I228" i="5"/>
  <c r="I230" i="5"/>
  <c r="I232" i="5"/>
  <c r="I234" i="5"/>
  <c r="I236" i="5"/>
  <c r="I244" i="5"/>
  <c r="I252" i="5"/>
  <c r="I260" i="5"/>
  <c r="I268" i="5"/>
  <c r="I298" i="5"/>
  <c r="I306" i="5"/>
  <c r="I314" i="5"/>
  <c r="I322" i="5"/>
  <c r="I330" i="5"/>
  <c r="I338" i="5"/>
  <c r="I346" i="5"/>
  <c r="I354" i="5"/>
  <c r="I362" i="5"/>
  <c r="I370" i="5"/>
  <c r="I378" i="5"/>
  <c r="I386" i="5"/>
  <c r="I394" i="5"/>
  <c r="I418" i="5"/>
  <c r="I426" i="5"/>
  <c r="I434" i="5"/>
  <c r="I442" i="5"/>
  <c r="J442" i="5" s="1"/>
  <c r="I281" i="5"/>
  <c r="I289" i="5"/>
  <c r="I297" i="5"/>
  <c r="I329" i="5"/>
  <c r="I337" i="5"/>
  <c r="I345" i="5"/>
  <c r="I353" i="5"/>
  <c r="I361" i="5"/>
  <c r="I369" i="5"/>
  <c r="I377" i="5"/>
  <c r="I385" i="5"/>
  <c r="I393" i="5"/>
  <c r="I401" i="5"/>
  <c r="I409" i="5"/>
  <c r="I417" i="5"/>
  <c r="I425" i="5"/>
  <c r="I433" i="5"/>
  <c r="I294" i="5"/>
  <c r="I302" i="5"/>
  <c r="I310" i="5"/>
  <c r="I318" i="5"/>
  <c r="I326" i="5"/>
  <c r="I334" i="5"/>
  <c r="I342" i="5"/>
  <c r="I350" i="5"/>
  <c r="I358" i="5"/>
  <c r="I366" i="5"/>
  <c r="I374" i="5"/>
  <c r="I382" i="5"/>
  <c r="I390" i="5"/>
  <c r="I414" i="5"/>
  <c r="I422" i="5"/>
  <c r="I430" i="5"/>
  <c r="I438" i="5"/>
  <c r="J438" i="5" s="1"/>
  <c r="I441" i="5"/>
  <c r="J441" i="5" s="1"/>
  <c r="A18" i="5"/>
  <c r="J414" i="5" l="1"/>
  <c r="J302" i="5"/>
  <c r="J353" i="5"/>
  <c r="J434" i="5"/>
  <c r="J322" i="5"/>
  <c r="J228" i="5"/>
  <c r="J204" i="5"/>
  <c r="J188" i="5"/>
  <c r="J423" i="5"/>
  <c r="J333" i="5"/>
  <c r="J261" i="5"/>
  <c r="J150" i="5"/>
  <c r="J82" i="5"/>
  <c r="J371" i="5"/>
  <c r="J254" i="5"/>
  <c r="J126" i="5"/>
  <c r="J62" i="5"/>
  <c r="J437" i="5"/>
  <c r="J278" i="5"/>
  <c r="J122" i="5"/>
  <c r="J81" i="5"/>
  <c r="J17" i="5"/>
  <c r="J55" i="5"/>
  <c r="J303" i="5"/>
  <c r="J213" i="5"/>
  <c r="J159" i="5"/>
  <c r="J45" i="5"/>
  <c r="J360" i="5"/>
  <c r="J258" i="5"/>
  <c r="J118" i="5"/>
  <c r="J48" i="5"/>
  <c r="J352" i="5"/>
  <c r="J251" i="5"/>
  <c r="J211" i="5"/>
  <c r="J165" i="5"/>
  <c r="J69" i="5"/>
  <c r="J253" i="5"/>
  <c r="J16" i="5"/>
  <c r="J47" i="5"/>
  <c r="J392" i="5"/>
  <c r="J270" i="5"/>
  <c r="J162" i="5"/>
  <c r="J142" i="5"/>
  <c r="J315" i="5"/>
  <c r="J239" i="5"/>
  <c r="J388" i="5"/>
  <c r="J86" i="5"/>
  <c r="J390" i="5"/>
  <c r="J358" i="5"/>
  <c r="J326" i="5"/>
  <c r="J294" i="5"/>
  <c r="J409" i="5"/>
  <c r="J377" i="5"/>
  <c r="J345" i="5"/>
  <c r="J289" i="5"/>
  <c r="J426" i="5"/>
  <c r="J378" i="5"/>
  <c r="J346" i="5"/>
  <c r="J314" i="5"/>
  <c r="J260" i="5"/>
  <c r="J234" i="5"/>
  <c r="J226" i="5"/>
  <c r="J218" i="5"/>
  <c r="J210" i="5"/>
  <c r="J202" i="5"/>
  <c r="J194" i="5"/>
  <c r="J186" i="5"/>
  <c r="J178" i="5"/>
  <c r="J132" i="5"/>
  <c r="J413" i="5"/>
  <c r="J391" i="5"/>
  <c r="J359" i="5"/>
  <c r="J327" i="5"/>
  <c r="J295" i="5"/>
  <c r="J274" i="5"/>
  <c r="J249" i="5"/>
  <c r="J168" i="5"/>
  <c r="J147" i="5"/>
  <c r="J121" i="5"/>
  <c r="J98" i="5"/>
  <c r="J80" i="5"/>
  <c r="J57" i="5"/>
  <c r="J25" i="5"/>
  <c r="J410" i="5"/>
  <c r="J355" i="5"/>
  <c r="J307" i="5"/>
  <c r="J275" i="5"/>
  <c r="J242" i="5"/>
  <c r="J177" i="5"/>
  <c r="J157" i="5"/>
  <c r="J124" i="5"/>
  <c r="J92" i="5"/>
  <c r="J60" i="5"/>
  <c r="J37" i="5"/>
  <c r="J431" i="5"/>
  <c r="J405" i="5"/>
  <c r="J373" i="5"/>
  <c r="J273" i="5"/>
  <c r="J158" i="5"/>
  <c r="J134" i="5"/>
  <c r="J120" i="5"/>
  <c r="J97" i="5"/>
  <c r="J74" i="5"/>
  <c r="J56" i="5"/>
  <c r="J33" i="5"/>
  <c r="J10" i="5"/>
  <c r="J23" i="5"/>
  <c r="J35" i="5"/>
  <c r="J384" i="5"/>
  <c r="J363" i="5"/>
  <c r="J300" i="5"/>
  <c r="J225" i="5"/>
  <c r="J209" i="5"/>
  <c r="J193" i="5"/>
  <c r="J176" i="5"/>
  <c r="J135" i="5"/>
  <c r="J71" i="5"/>
  <c r="J27" i="5"/>
  <c r="J411" i="5"/>
  <c r="J351" i="5"/>
  <c r="J296" i="5"/>
  <c r="J264" i="5"/>
  <c r="J250" i="5"/>
  <c r="J141" i="5"/>
  <c r="J116" i="5"/>
  <c r="J67" i="5"/>
  <c r="J29" i="5"/>
  <c r="J408" i="5"/>
  <c r="J348" i="5"/>
  <c r="J293" i="5"/>
  <c r="J238" i="5"/>
  <c r="J223" i="5"/>
  <c r="J207" i="5"/>
  <c r="J191" i="5"/>
  <c r="J163" i="5"/>
  <c r="J103" i="5"/>
  <c r="J59" i="5"/>
  <c r="J341" i="5"/>
  <c r="J111" i="5"/>
  <c r="J38" i="5"/>
  <c r="J436" i="5"/>
  <c r="J255" i="5"/>
  <c r="J43" i="5"/>
  <c r="J404" i="5"/>
  <c r="J319" i="5"/>
  <c r="J267" i="5"/>
  <c r="J155" i="5"/>
  <c r="J139" i="5"/>
  <c r="J271" i="5"/>
  <c r="J127" i="5"/>
  <c r="J372" i="5"/>
  <c r="J332" i="5"/>
  <c r="J125" i="5"/>
  <c r="J84" i="5"/>
  <c r="J366" i="5"/>
  <c r="J385" i="5"/>
  <c r="J386" i="5"/>
  <c r="J268" i="5"/>
  <c r="J212" i="5"/>
  <c r="J180" i="5"/>
  <c r="J365" i="5"/>
  <c r="J279" i="5"/>
  <c r="J130" i="5"/>
  <c r="J34" i="5"/>
  <c r="J321" i="5"/>
  <c r="J167" i="5"/>
  <c r="J44" i="5"/>
  <c r="J406" i="5"/>
  <c r="J146" i="5"/>
  <c r="J58" i="5"/>
  <c r="J402" i="5"/>
  <c r="J197" i="5"/>
  <c r="J283" i="5"/>
  <c r="J336" i="5"/>
  <c r="J430" i="5"/>
  <c r="J350" i="5"/>
  <c r="J433" i="5"/>
  <c r="J401" i="5"/>
  <c r="J337" i="5"/>
  <c r="J281" i="5"/>
  <c r="J418" i="5"/>
  <c r="J370" i="5"/>
  <c r="J338" i="5"/>
  <c r="J306" i="5"/>
  <c r="J252" i="5"/>
  <c r="J232" i="5"/>
  <c r="J224" i="5"/>
  <c r="J216" i="5"/>
  <c r="J208" i="5"/>
  <c r="J200" i="5"/>
  <c r="J192" i="5"/>
  <c r="J184" i="5"/>
  <c r="J164" i="5"/>
  <c r="J407" i="5"/>
  <c r="J381" i="5"/>
  <c r="J349" i="5"/>
  <c r="J325" i="5"/>
  <c r="J286" i="5"/>
  <c r="J269" i="5"/>
  <c r="J248" i="5"/>
  <c r="J161" i="5"/>
  <c r="J144" i="5"/>
  <c r="J114" i="5"/>
  <c r="J96" i="5"/>
  <c r="J73" i="5"/>
  <c r="J50" i="5"/>
  <c r="J18" i="5"/>
  <c r="J403" i="5"/>
  <c r="J339" i="5"/>
  <c r="J305" i="5"/>
  <c r="J257" i="5"/>
  <c r="J237" i="5"/>
  <c r="J174" i="5"/>
  <c r="J152" i="5"/>
  <c r="J110" i="5"/>
  <c r="J78" i="5"/>
  <c r="J53" i="5"/>
  <c r="J30" i="5"/>
  <c r="J12" i="5"/>
  <c r="J421" i="5"/>
  <c r="J399" i="5"/>
  <c r="J317" i="5"/>
  <c r="J265" i="5"/>
  <c r="J153" i="5"/>
  <c r="J131" i="5"/>
  <c r="J113" i="5"/>
  <c r="J90" i="5"/>
  <c r="J72" i="5"/>
  <c r="J49" i="5"/>
  <c r="J26" i="5"/>
  <c r="J151" i="5"/>
  <c r="J19" i="5"/>
  <c r="J380" i="5"/>
  <c r="J320" i="5"/>
  <c r="J299" i="5"/>
  <c r="J221" i="5"/>
  <c r="J205" i="5"/>
  <c r="J189" i="5"/>
  <c r="J173" i="5"/>
  <c r="J109" i="5"/>
  <c r="J70" i="5"/>
  <c r="J432" i="5"/>
  <c r="J368" i="5"/>
  <c r="J347" i="5"/>
  <c r="J287" i="5"/>
  <c r="J262" i="5"/>
  <c r="J247" i="5"/>
  <c r="J136" i="5"/>
  <c r="J93" i="5"/>
  <c r="J54" i="5"/>
  <c r="J11" i="5"/>
  <c r="J395" i="5"/>
  <c r="J344" i="5"/>
  <c r="J288" i="5"/>
  <c r="J235" i="5"/>
  <c r="J219" i="5"/>
  <c r="J203" i="5"/>
  <c r="J187" i="5"/>
  <c r="J137" i="5"/>
  <c r="J100" i="5"/>
  <c r="J36" i="5"/>
  <c r="J276" i="5"/>
  <c r="J107" i="5"/>
  <c r="J22" i="5"/>
  <c r="J379" i="5"/>
  <c r="J129" i="5"/>
  <c r="J39" i="5"/>
  <c r="J400" i="5"/>
  <c r="J316" i="5"/>
  <c r="J170" i="5"/>
  <c r="J154" i="5"/>
  <c r="J61" i="5"/>
  <c r="J263" i="5"/>
  <c r="J63" i="5"/>
  <c r="J356" i="5"/>
  <c r="J324" i="5"/>
  <c r="J117" i="5"/>
  <c r="J334" i="5"/>
  <c r="J417" i="5"/>
  <c r="J297" i="5"/>
  <c r="J354" i="5"/>
  <c r="J236" i="5"/>
  <c r="J220" i="5"/>
  <c r="J196" i="5"/>
  <c r="J140" i="5"/>
  <c r="J397" i="5"/>
  <c r="J309" i="5"/>
  <c r="J171" i="5"/>
  <c r="J105" i="5"/>
  <c r="J64" i="5"/>
  <c r="J419" i="5"/>
  <c r="J282" i="5"/>
  <c r="J229" i="5"/>
  <c r="J94" i="5"/>
  <c r="J21" i="5"/>
  <c r="J383" i="5"/>
  <c r="J175" i="5"/>
  <c r="J104" i="5"/>
  <c r="J40" i="5"/>
  <c r="J83" i="5"/>
  <c r="J367" i="5"/>
  <c r="J240" i="5"/>
  <c r="J181" i="5"/>
  <c r="J91" i="5"/>
  <c r="J424" i="5"/>
  <c r="J304" i="5"/>
  <c r="J145" i="5"/>
  <c r="J75" i="5"/>
  <c r="J412" i="5"/>
  <c r="J331" i="5"/>
  <c r="J227" i="5"/>
  <c r="J195" i="5"/>
  <c r="J115" i="5"/>
  <c r="J13" i="5"/>
  <c r="J79" i="5"/>
  <c r="J277" i="5"/>
  <c r="J292" i="5"/>
  <c r="J382" i="5"/>
  <c r="J318" i="5"/>
  <c r="J369" i="5"/>
  <c r="J422" i="5"/>
  <c r="J374" i="5"/>
  <c r="J342" i="5"/>
  <c r="J310" i="5"/>
  <c r="J425" i="5"/>
  <c r="J393" i="5"/>
  <c r="J361" i="5"/>
  <c r="J329" i="5"/>
  <c r="J394" i="5"/>
  <c r="J362" i="5"/>
  <c r="J330" i="5"/>
  <c r="J298" i="5"/>
  <c r="J244" i="5"/>
  <c r="J230" i="5"/>
  <c r="J222" i="5"/>
  <c r="J214" i="5"/>
  <c r="J206" i="5"/>
  <c r="J198" i="5"/>
  <c r="J190" i="5"/>
  <c r="J182" i="5"/>
  <c r="J148" i="5"/>
  <c r="J429" i="5"/>
  <c r="J398" i="5"/>
  <c r="J375" i="5"/>
  <c r="J343" i="5"/>
  <c r="J311" i="5"/>
  <c r="J285" i="5"/>
  <c r="J266" i="5"/>
  <c r="J246" i="5"/>
  <c r="J156" i="5"/>
  <c r="J133" i="5"/>
  <c r="J112" i="5"/>
  <c r="J89" i="5"/>
  <c r="J66" i="5"/>
  <c r="J41" i="5"/>
  <c r="J435" i="5"/>
  <c r="J387" i="5"/>
  <c r="J323" i="5"/>
  <c r="J291" i="5"/>
  <c r="J256" i="5"/>
  <c r="J233" i="5"/>
  <c r="J169" i="5"/>
  <c r="J138" i="5"/>
  <c r="J108" i="5"/>
  <c r="J76" i="5"/>
  <c r="J46" i="5"/>
  <c r="J28" i="5"/>
  <c r="J9" i="5"/>
  <c r="J415" i="5"/>
  <c r="J389" i="5"/>
  <c r="J301" i="5"/>
  <c r="J245" i="5"/>
  <c r="J149" i="5"/>
  <c r="J128" i="5"/>
  <c r="J106" i="5"/>
  <c r="J88" i="5"/>
  <c r="J65" i="5"/>
  <c r="J42" i="5"/>
  <c r="J24" i="5"/>
  <c r="J99" i="5"/>
  <c r="J179" i="5"/>
  <c r="J427" i="5"/>
  <c r="J376" i="5"/>
  <c r="J312" i="5"/>
  <c r="J241" i="5"/>
  <c r="J217" i="5"/>
  <c r="J201" i="5"/>
  <c r="J185" i="5"/>
  <c r="J172" i="5"/>
  <c r="J101" i="5"/>
  <c r="J68" i="5"/>
  <c r="J428" i="5"/>
  <c r="J364" i="5"/>
  <c r="J328" i="5"/>
  <c r="J284" i="5"/>
  <c r="J259" i="5"/>
  <c r="J160" i="5"/>
  <c r="J119" i="5"/>
  <c r="J85" i="5"/>
  <c r="J52" i="5"/>
  <c r="J416" i="5"/>
  <c r="J357" i="5"/>
  <c r="J335" i="5"/>
  <c r="J280" i="5"/>
  <c r="J231" i="5"/>
  <c r="J215" i="5"/>
  <c r="J199" i="5"/>
  <c r="J183" i="5"/>
  <c r="J123" i="5"/>
  <c r="J77" i="5"/>
  <c r="J32" i="5"/>
  <c r="J272" i="5"/>
  <c r="J95" i="5"/>
  <c r="J20" i="5"/>
  <c r="J290" i="5"/>
  <c r="J51" i="5"/>
  <c r="J31" i="5"/>
  <c r="J396" i="5"/>
  <c r="J313" i="5"/>
  <c r="J166" i="5"/>
  <c r="J143" i="5"/>
  <c r="J102" i="5"/>
  <c r="J243" i="5"/>
  <c r="J420" i="5"/>
  <c r="J340" i="5"/>
  <c r="J308" i="5"/>
  <c r="J87" i="5"/>
  <c r="A22" i="5"/>
  <c r="A24" i="5" s="1"/>
  <c r="A26" i="5" l="1"/>
  <c r="A28" i="5" l="1"/>
  <c r="A30" i="5" s="1"/>
  <c r="A32" i="5" s="1"/>
  <c r="A34" i="5" l="1"/>
  <c r="A36" i="5" l="1"/>
  <c r="A38" i="5" l="1"/>
  <c r="A40" i="5" l="1"/>
  <c r="A42" i="5" l="1"/>
  <c r="A44" i="5" l="1"/>
  <c r="A46" i="5" s="1"/>
  <c r="A48" i="5" s="1"/>
  <c r="A50" i="5" s="1"/>
  <c r="A51" i="5" s="1"/>
  <c r="A52" i="5" s="1"/>
  <c r="A54" i="5" s="1"/>
  <c r="A55" i="5" s="1"/>
  <c r="A56" i="5" s="1"/>
  <c r="A58" i="5" s="1"/>
  <c r="A60" i="5" s="1"/>
  <c r="A62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4" i="5" s="1"/>
  <c r="A116" i="5" s="1"/>
  <c r="A120" i="5" s="1"/>
  <c r="A122" i="5" s="1"/>
  <c r="A125" i="5" s="1"/>
  <c r="A127" i="5" s="1"/>
  <c r="A128" i="5" s="1"/>
  <c r="A129" i="5" s="1"/>
  <c r="A131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5" i="5" s="1"/>
  <c r="A157" i="5" s="1"/>
  <c r="A159" i="5" s="1"/>
  <c r="A160" i="5" s="1"/>
  <c r="A161" i="5" s="1"/>
  <c r="A162" i="5" s="1"/>
  <c r="A164" i="5" s="1"/>
  <c r="A166" i="5" s="1"/>
  <c r="A168" i="5" s="1"/>
  <c r="A169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6" i="5" s="1"/>
  <c r="A188" i="5" s="1"/>
  <c r="A190" i="5" s="1"/>
  <c r="A192" i="5" s="1"/>
  <c r="A193" i="5" s="1"/>
  <c r="A194" i="5" s="1"/>
  <c r="A195" i="5" s="1"/>
  <c r="A197" i="5" s="1"/>
  <c r="A198" i="5" s="1"/>
  <c r="A200" i="5" s="1"/>
  <c r="A202" i="5" s="1"/>
  <c r="A204" i="5" s="1"/>
  <c r="A206" i="5" s="1"/>
  <c r="A207" i="5" s="1"/>
  <c r="A208" i="5" s="1"/>
  <c r="A210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1" i="5" s="1"/>
  <c r="A232" i="5" s="1"/>
  <c r="A234" i="5" s="1"/>
  <c r="A235" i="5" s="1"/>
  <c r="A237" i="5" s="1"/>
  <c r="A239" i="5" s="1"/>
  <c r="A240" i="5" s="1"/>
  <c r="A241" i="5" s="1"/>
  <c r="A243" i="5" s="1"/>
  <c r="A244" i="5" s="1"/>
  <c r="A246" i="5" s="1"/>
  <c r="A247" i="5" s="1"/>
  <c r="A249" i="5" s="1"/>
  <c r="A250" i="5" s="1"/>
  <c r="A251" i="5" s="1"/>
  <c r="A252" i="5" s="1"/>
  <c r="A254" i="5" s="1"/>
  <c r="A255" i="5" s="1"/>
  <c r="A257" i="5" s="1"/>
  <c r="A258" i="5" s="1"/>
  <c r="A259" i="5" s="1"/>
  <c r="A260" i="5" s="1"/>
  <c r="A261" i="5" s="1"/>
  <c r="A262" i="5" s="1"/>
  <c r="A263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3" i="5" s="1"/>
  <c r="A335" i="5" s="1"/>
  <c r="A337" i="5" s="1"/>
  <c r="A339" i="5" s="1"/>
  <c r="A341" i="5" s="1"/>
  <c r="A343" i="5" s="1"/>
  <c r="A345" i="5" s="1"/>
  <c r="A346" i="5" s="1"/>
  <c r="A348" i="5" s="1"/>
  <c r="A349" i="5" s="1"/>
  <c r="A350" i="5" s="1"/>
  <c r="A351" i="5" s="1"/>
  <c r="A352" i="5" s="1"/>
  <c r="A353" i="5" s="1"/>
  <c r="A354" i="5" s="1"/>
  <c r="A355" i="5" s="1"/>
  <c r="A356" i="5" s="1"/>
  <c r="A358" i="5" s="1"/>
  <c r="A360" i="5" s="1"/>
  <c r="A362" i="5" s="1"/>
  <c r="A364" i="5" s="1"/>
  <c r="A366" i="5" s="1"/>
  <c r="A368" i="5" s="1"/>
  <c r="A370" i="5" s="1"/>
  <c r="A372" i="5" s="1"/>
  <c r="A374" i="5" s="1"/>
  <c r="A376" i="5" s="1"/>
  <c r="A378" i="5" s="1"/>
  <c r="A380" i="5" s="1"/>
  <c r="A382" i="5" s="1"/>
  <c r="A384" i="5" s="1"/>
  <c r="A386" i="5" s="1"/>
  <c r="A388" i="5" s="1"/>
  <c r="A390" i="5" s="1"/>
  <c r="A392" i="5" s="1"/>
  <c r="A394" i="5" s="1"/>
  <c r="A395" i="5" s="1"/>
  <c r="A397" i="5" s="1"/>
  <c r="A399" i="5" s="1"/>
  <c r="A401" i="5" s="1"/>
  <c r="A403" i="5" s="1"/>
  <c r="A405" i="5" s="1"/>
  <c r="A407" i="5" s="1"/>
  <c r="A409" i="5" s="1"/>
  <c r="A411" i="5" s="1"/>
  <c r="A412" i="5" s="1"/>
  <c r="A414" i="5" s="1"/>
  <c r="A416" i="5" s="1"/>
  <c r="A418" i="5" s="1"/>
  <c r="A419" i="5" s="1"/>
  <c r="A420" i="5" s="1"/>
  <c r="A421" i="5" s="1"/>
  <c r="A422" i="5" s="1"/>
  <c r="A424" i="5" s="1"/>
  <c r="A426" i="5" s="1"/>
  <c r="A428" i="5" s="1"/>
  <c r="A430" i="5" s="1"/>
  <c r="A432" i="5" s="1"/>
  <c r="A434" i="5" s="1"/>
  <c r="A436" i="5" s="1"/>
  <c r="A438" i="5" s="1"/>
  <c r="A439" i="5" s="1"/>
  <c r="A441" i="5" s="1"/>
  <c r="A442" i="5" s="1"/>
</calcChain>
</file>

<file path=xl/sharedStrings.xml><?xml version="1.0" encoding="utf-8"?>
<sst xmlns="http://schemas.openxmlformats.org/spreadsheetml/2006/main" count="972" uniqueCount="547">
  <si>
    <t>А</t>
  </si>
  <si>
    <t>№ п/п</t>
  </si>
  <si>
    <t>кВА</t>
  </si>
  <si>
    <t>%</t>
  </si>
  <si>
    <t>В</t>
  </si>
  <si>
    <t>С</t>
  </si>
  <si>
    <t>Место расположения</t>
  </si>
  <si>
    <t>Диспетчерское наименование ТП (КТП)</t>
  </si>
  <si>
    <t>Мощность ТП (КТП), кВА</t>
  </si>
  <si>
    <t>Потребители</t>
  </si>
  <si>
    <t>Загруженность ТП (КТП)</t>
  </si>
  <si>
    <t>КТП ДСК61023/630 (Горный)</t>
  </si>
  <si>
    <t>Самарская область, Красноярский район, пром. Зонаюго-восточнее п.г.т. Новосемейкино</t>
  </si>
  <si>
    <t>РТП-"Великран" 4х1000</t>
  </si>
  <si>
    <t>Центральная, 31</t>
  </si>
  <si>
    <t>РП-1/4х1000 "Ерошевского"</t>
  </si>
  <si>
    <t>г. Самара, мкр. Ерошевского</t>
  </si>
  <si>
    <t>РП-2/4х1600 "Ботанический"</t>
  </si>
  <si>
    <t>г. Самара, мкр. Ботанический</t>
  </si>
  <si>
    <t>РП-"Садовая"/2х1250</t>
  </si>
  <si>
    <t>РП-7/2х630 "Ялтинская"</t>
  </si>
  <si>
    <t>г. Самара, ул. Садовая, 176</t>
  </si>
  <si>
    <t>г. Самара, ул. Ялтинская, 32</t>
  </si>
  <si>
    <t>г. Самара, мкр. Ерошевского, ул.Скляренко</t>
  </si>
  <si>
    <t>г. Самара, мкр. Ботанический, Лукачева/Мичурина/Врубеля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</si>
  <si>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</si>
  <si>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</si>
  <si>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</si>
  <si>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</si>
  <si>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</si>
  <si>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</si>
  <si>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</si>
  <si>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</si>
  <si>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</si>
  <si>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</si>
  <si>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</si>
  <si>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</si>
  <si>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</si>
  <si>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Самарская область, Ставропольский район, с. Тимофеевка, пересечение ул. Железнодорожная и ул. Тимофеевская</t>
  </si>
  <si>
    <t>КТП Сев 2518/250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</si>
  <si>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</si>
  <si>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</si>
  <si>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</si>
  <si>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</si>
  <si>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</si>
  <si>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</si>
  <si>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</si>
  <si>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</si>
  <si>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</si>
  <si>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</si>
  <si>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</si>
  <si>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КТП-250 СНКТ "Карьер"</t>
  </si>
  <si>
    <t>КТП-100 СНКТ "Карьер"</t>
  </si>
  <si>
    <t xml:space="preserve">КТП-400 СНД "Экран" </t>
  </si>
  <si>
    <t xml:space="preserve">КТП-160 СНТ "Сокское-1" </t>
  </si>
  <si>
    <t>КТП-160 СНТ "Яблонька"</t>
  </si>
  <si>
    <t>КТП-250 СНТ "Оптимист"</t>
  </si>
  <si>
    <t>КТП-100 СНТ "Сокский залив"</t>
  </si>
  <si>
    <t>КТП-320 СНТ "Сокский залив"</t>
  </si>
  <si>
    <t>КТП-100 СНТ "Металлист"</t>
  </si>
  <si>
    <t>КТП-250 СНТ "Металлист"</t>
  </si>
  <si>
    <t>КТП-1/250 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</si>
  <si>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</si>
  <si>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</si>
  <si>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</si>
  <si>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>КТП-160 СНТ "Земледелец"</t>
  </si>
  <si>
    <t>КТП-160 СНТ "Милиоратор"</t>
  </si>
  <si>
    <t>КТП-250 СНТ "Сокский-1" Т-1</t>
  </si>
  <si>
    <t>КТП-100 СНТ "Сокский-1" Т-3</t>
  </si>
  <si>
    <t>КТП-400 СНТ"Полянка"</t>
  </si>
  <si>
    <t>КТП-160 ДНТ "Алмаз"</t>
  </si>
  <si>
    <t>КТП-100 ДНТ "Оптимист"</t>
  </si>
  <si>
    <t>КТП-160 ДНТ "Оптимист"</t>
  </si>
  <si>
    <t>КТП-160 СНТ "Ветеран"</t>
  </si>
  <si>
    <t>КТП-63 СТ "Сокское-1" (Самараоблгаз)</t>
  </si>
  <si>
    <t>КТП-160 СНТ "Сокский" управление ФСБ</t>
  </si>
  <si>
    <t>КТП-250 СНТ "Вишенка"</t>
  </si>
  <si>
    <t>КТП-160 СДПК "Сокское-2"</t>
  </si>
  <si>
    <t>КТП-250 СНТ "Колос"</t>
  </si>
  <si>
    <t>КТП-160 СНТ "Колос"</t>
  </si>
  <si>
    <t>КТП-400 СДТ СМУ "Стройреконструкция"</t>
  </si>
  <si>
    <t>КТП-160 СДТ "Полиграфист"</t>
  </si>
  <si>
    <t>КТП-2/250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</si>
  <si>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</si>
  <si>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</si>
  <si>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</si>
  <si>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ТП-1-1/160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</si>
  <si>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</si>
  <si>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</si>
  <si>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</si>
  <si>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</si>
  <si>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</si>
  <si>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</si>
  <si>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</si>
  <si>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</si>
  <si>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СНТ "Сокские зори"</t>
  </si>
  <si>
    <t>ТП-3096/2х400</t>
  </si>
  <si>
    <t>РТП "Вертикаль" 4х1600</t>
  </si>
  <si>
    <t>ТП-2786/2х630</t>
  </si>
  <si>
    <t>ТП-2063/3х400</t>
  </si>
  <si>
    <t>ТП-65/2х630</t>
  </si>
  <si>
    <t>г. Самара, ул. Мичурина 54</t>
  </si>
  <si>
    <t>г. Самара, ул. Красноармейская 17</t>
  </si>
  <si>
    <t>г. Сызрань, ул. Ф. Энгельса 51</t>
  </si>
  <si>
    <t>КТП-Ш805/40</t>
  </si>
  <si>
    <t>2БКТП/2х250</t>
  </si>
  <si>
    <t>ТП-Ш701/2х160</t>
  </si>
  <si>
    <t>КТП-915/100</t>
  </si>
  <si>
    <t>КТП-КШК 708/160</t>
  </si>
  <si>
    <t>КТП-ЕЛХ 414/160</t>
  </si>
  <si>
    <t>ТП-ММ 717/40</t>
  </si>
  <si>
    <t>КТП-Мус 1621/40</t>
  </si>
  <si>
    <t>КТП-Уз 8/40</t>
  </si>
  <si>
    <t>КТП-1001/100</t>
  </si>
  <si>
    <t>КТП-801/63</t>
  </si>
  <si>
    <t xml:space="preserve">КТП-10/0,4 </t>
  </si>
  <si>
    <t>Самарская область, Кошкинский район, с. Кошки, ул. 60 лет Октября 21</t>
  </si>
  <si>
    <t>г. Тольятти, Автозаводской район, ПКЗ, ул. Транспортная, 22а</t>
  </si>
  <si>
    <t>Физические и юридические лица</t>
  </si>
  <si>
    <t>СНКТ "Карьер"</t>
  </si>
  <si>
    <t xml:space="preserve">СНД "Экран" </t>
  </si>
  <si>
    <t xml:space="preserve">СНТ "Сокское-1" </t>
  </si>
  <si>
    <t xml:space="preserve"> СНТ "Яблонька"</t>
  </si>
  <si>
    <t>СНТ "Оптимист"</t>
  </si>
  <si>
    <t xml:space="preserve"> СНТ "Сокский залив"</t>
  </si>
  <si>
    <t>СНТ "Металлист"</t>
  </si>
  <si>
    <t>ДНТ "Старо-Семейкино"</t>
  </si>
  <si>
    <t xml:space="preserve"> СНТ "Сокский-4" трест 11</t>
  </si>
  <si>
    <t>СНТ "Земледелец"</t>
  </si>
  <si>
    <t xml:space="preserve"> СНТ "Милиоратор"</t>
  </si>
  <si>
    <t xml:space="preserve"> СНТ "Сокский-1" Т-1</t>
  </si>
  <si>
    <t xml:space="preserve"> СНТ "Сокский-1" Т-3</t>
  </si>
  <si>
    <t>СНТ"Полянка"</t>
  </si>
  <si>
    <t>ДНТ "Алмаз"</t>
  </si>
  <si>
    <t>ДНТ "Оптимист"</t>
  </si>
  <si>
    <t>СНТ "Ветеран"</t>
  </si>
  <si>
    <t xml:space="preserve"> СТ "Сокское-1" (Самараоблгаз)</t>
  </si>
  <si>
    <t>СНТ "Сокский" управление ФСБ</t>
  </si>
  <si>
    <t>СНТ "Вишенка"</t>
  </si>
  <si>
    <t>СДПК "Сокское-2"</t>
  </si>
  <si>
    <t>СНТ "Колос"</t>
  </si>
  <si>
    <t>СДТ СМУ "Стройреконструкция"</t>
  </si>
  <si>
    <t>СДТ "Полиграфист"</t>
  </si>
  <si>
    <t xml:space="preserve"> СНТ "Сокский-2"</t>
  </si>
  <si>
    <t>КТП-160 10/0,4 кВ</t>
  </si>
  <si>
    <t>КТП БОГ 1221/160</t>
  </si>
  <si>
    <t xml:space="preserve">КТП-40 10/0,4 кВ </t>
  </si>
  <si>
    <t>ТП КЯР 505/400</t>
  </si>
  <si>
    <t>КТП КЯР 1105/400</t>
  </si>
  <si>
    <t>КТП-8052/400</t>
  </si>
  <si>
    <t>г. Самара, п. Управленческий, ул. 8 Марта, д. 6</t>
  </si>
  <si>
    <t>КТП Елх-402/250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</si>
  <si>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</si>
  <si>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</si>
  <si>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</si>
  <si>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</si>
  <si>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</si>
  <si>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</si>
  <si>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</si>
  <si>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</si>
  <si>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КТП Елх-722/160 с. Н.Кондурча</t>
  </si>
  <si>
    <t>КТП Елх-718/250 с. Заблоцкое</t>
  </si>
  <si>
    <t>КТП Елх-713/400 с. Елх.озеро</t>
  </si>
  <si>
    <t>ТП-1124/2х1000</t>
  </si>
  <si>
    <t>ТП-1125/2х1000</t>
  </si>
  <si>
    <t>КТП 8077/2х250</t>
  </si>
  <si>
    <t>КТП 8078/2х250</t>
  </si>
  <si>
    <t>КТП КЯР 1203/250 АО "Красноярское РАЙПО"</t>
  </si>
  <si>
    <t>КТП КЯР 602/160 ООО "Красноярский Хлебокомбинат"</t>
  </si>
  <si>
    <t>КТП КШК 516/160 ООО "Заготовитель"</t>
  </si>
  <si>
    <t>ТП-1119/2х1250 ООО "Дельта-Строй</t>
  </si>
  <si>
    <t>КТП-100 10/0,4 б/о "Волжанка"</t>
  </si>
  <si>
    <t>ТП-2х630 6/0,4 кВ ЖК на Владимирской</t>
  </si>
  <si>
    <t>ТП-1238/2х630</t>
  </si>
  <si>
    <t>г. Самара, ул. Лейтенанта  Шмидта</t>
  </si>
  <si>
    <t>Кошкинский район, ст. Погрузная, ул. Первомайская</t>
  </si>
  <si>
    <t>г. Самара, Октябрьский район, ул. Мусоргского с кадастровым номером 63:01:0612001:233</t>
  </si>
  <si>
    <t>г. Самара, Самарский район, остров Поджабный, база отдыха «Волжанка»</t>
  </si>
  <si>
    <t>г. Самара, Октябрьский район, ул. Санфировой. 95В</t>
  </si>
  <si>
    <t>г. Самара, пересечение пр-т Карла Маркса/ул. Владимирская, к/н 63:01:0109002:1756</t>
  </si>
  <si>
    <t>Самарский РЭС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</si>
  <si>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</si>
  <si>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ООО "Самарская электросетевая компания"</t>
  </si>
  <si>
    <t>ТП-9901/2х400 "Орлов овраг"</t>
  </si>
  <si>
    <t>ТП-9902/2х400 "Орлов овраг"</t>
  </si>
  <si>
    <t>ТП-9903/2х400 "Орлов овраг"</t>
  </si>
  <si>
    <t>КТП-1/250 о. Поджабный</t>
  </si>
  <si>
    <t>КТП-2/250 о. Поджабный</t>
  </si>
  <si>
    <t>КТП-3/250 о. Поджабный</t>
  </si>
  <si>
    <t>ТП 9300/ 2х400кВА Ставропольская</t>
  </si>
  <si>
    <t>ТП 2х400 Стройтрест</t>
  </si>
  <si>
    <t>2БКТП 9600/2х1000кВА с оборудованием</t>
  </si>
  <si>
    <t>ТП-100/10/0,4 кВА "Омега"</t>
  </si>
  <si>
    <t xml:space="preserve">ТП Т 1207/160 </t>
  </si>
  <si>
    <t>СТП ДУ 1940/10</t>
  </si>
  <si>
    <t>ТП ДУ816/10</t>
  </si>
  <si>
    <t>ТП Т 1280/10</t>
  </si>
  <si>
    <t>СТП 10</t>
  </si>
  <si>
    <t>КТП-10/0,4 кВ 250 кВА "Проран"</t>
  </si>
  <si>
    <t>ТП-1852 (2х400кВА)</t>
  </si>
  <si>
    <t>ТП "Связист"/250 кВА</t>
  </si>
  <si>
    <t>КТП КУР 1240/630кВА</t>
  </si>
  <si>
    <t>КТП-10/0,4-43 СТБ-2</t>
  </si>
  <si>
    <t>г. Самара, Красноглинский район, Орлов овраг</t>
  </si>
  <si>
    <t>Самарская область, г.о. Самара, Самарский район, о. Поджабный</t>
  </si>
  <si>
    <t>г. Самара, ул. Степана Разина/ул. Ленинградская</t>
  </si>
  <si>
    <t>г. Самара, ул. Ставропольская,51</t>
  </si>
  <si>
    <t>г.Самара, Октябрьский р-н, Пятая просека, уч. 31, к/н 63:0638003:1754</t>
  </si>
  <si>
    <t>Самарская обл., Волжский р-н,о.Поджабный, к/н 63:01:0801001:7</t>
  </si>
  <si>
    <t>г.Самара, ул.Ново-Садовая,106</t>
  </si>
  <si>
    <t>Кинельский район, п. Смышляевка (База) ул. Механиков 4</t>
  </si>
  <si>
    <t>Волжский район, п. Дубовый Умет, ул. Гаражная, 4 «А»</t>
  </si>
  <si>
    <t>Волжский район, п. Дубовый Умет, кад. №63:17:1602011:1135</t>
  </si>
  <si>
    <t>Волжский район, п. Стройкерамика, ГРБП №1</t>
  </si>
  <si>
    <t>Красноярский район район, пос.г.т. Ново-семейкино, ул.Солнечная</t>
  </si>
  <si>
    <t>Самарская область, г.о. Самара, Самарский район, о. Поджабный,б/о Проран</t>
  </si>
  <si>
    <t>г.Самара, ул Авроры,63</t>
  </si>
  <si>
    <t>Самарская обл., Красноярский р-н, с.п.Светлое поле</t>
  </si>
  <si>
    <t>Самарская обл., Волжский р-н, с.п.Власть Труда, ул. Вишневая</t>
  </si>
  <si>
    <t>Самарская обл., Красноярский р-н, п. Кириллинский</t>
  </si>
  <si>
    <t>ТП-23/1 2х1000</t>
  </si>
  <si>
    <t>КТП-100 СНТ "Сокский-1" Т-2</t>
  </si>
  <si>
    <t>КТП-Ш423/40  (2КТПН-ТВ//К-40)</t>
  </si>
  <si>
    <t xml:space="preserve">КТП-У51/100 </t>
  </si>
  <si>
    <t xml:space="preserve">КТП-Ж401/63  </t>
  </si>
  <si>
    <t>КТП-Ис 1714/250  (РТКЕ-250)</t>
  </si>
  <si>
    <t>ТП Кр 1917/100  (ТМ-100)</t>
  </si>
  <si>
    <t>ТП-1/2х1000 (Т1, Т2) Корпус 42 КБАС</t>
  </si>
  <si>
    <t>ТП-2/250+400 кВА  (Т-3,Т4) ТП-3460</t>
  </si>
  <si>
    <t>ТП-3/400 (Т5) ЛИК</t>
  </si>
  <si>
    <t>ТП-4/250 (Т6) Артскважины</t>
  </si>
  <si>
    <t>ТП-6/2х1000 (Т9, Т10) Корпус 1 ЛКК</t>
  </si>
  <si>
    <t>ТП-7/250 (Т11) Гараж</t>
  </si>
  <si>
    <t>ЗТП-73</t>
  </si>
  <si>
    <t>ЗТП-91/250 мк-н Южный</t>
  </si>
  <si>
    <t>ЗТП-1</t>
  </si>
  <si>
    <t xml:space="preserve">ЗТП-11 </t>
  </si>
  <si>
    <t>ЗТП-12</t>
  </si>
  <si>
    <t>ЗТП-13</t>
  </si>
  <si>
    <t>ЗТП-15</t>
  </si>
  <si>
    <t xml:space="preserve">ЗТП-17 </t>
  </si>
  <si>
    <t>ЗТП-21</t>
  </si>
  <si>
    <t>ЗТП-22</t>
  </si>
  <si>
    <t>ЗТП-24</t>
  </si>
  <si>
    <t>ЗТП-25</t>
  </si>
  <si>
    <t>ЗТП-28</t>
  </si>
  <si>
    <t>ЗТП-32</t>
  </si>
  <si>
    <t>ЗТП-34</t>
  </si>
  <si>
    <t>ЗТП-35</t>
  </si>
  <si>
    <t>ЗТП-36  2х400</t>
  </si>
  <si>
    <t>ЗТП-43</t>
  </si>
  <si>
    <t>ЗТП-47 2х400</t>
  </si>
  <si>
    <t>ЗТП-5</t>
  </si>
  <si>
    <t>ЗТП-51    1х250+1х315</t>
  </si>
  <si>
    <t>ЗТП-52/1х250+1х160</t>
  </si>
  <si>
    <t>ЗТП-55</t>
  </si>
  <si>
    <t>ЗТП-56</t>
  </si>
  <si>
    <t>ЗТП-59/2х400</t>
  </si>
  <si>
    <t>ЗТП-6/315</t>
  </si>
  <si>
    <t>ЗТП-60/2х400</t>
  </si>
  <si>
    <t>ЗТП-61</t>
  </si>
  <si>
    <t>ЗТП-65/2х400</t>
  </si>
  <si>
    <t>ЗТП-66</t>
  </si>
  <si>
    <t>ЗТП-69</t>
  </si>
  <si>
    <t>ЗТП-7</t>
  </si>
  <si>
    <t>ЗТП-70 2х400</t>
  </si>
  <si>
    <t>ЗТП-72</t>
  </si>
  <si>
    <t>ЗТП-75/2х400</t>
  </si>
  <si>
    <t>ЗТП-76</t>
  </si>
  <si>
    <t>ЗТП-78</t>
  </si>
  <si>
    <t>ЗТП-8</t>
  </si>
  <si>
    <t>ЗТП-82</t>
  </si>
  <si>
    <t>ЗТП-33</t>
  </si>
  <si>
    <t>ЗТП-30</t>
  </si>
  <si>
    <t>КТП-10 2*400</t>
  </si>
  <si>
    <t>КТП-1301 "Зерноток"</t>
  </si>
  <si>
    <t>КТП-1302 "Поселок"</t>
  </si>
  <si>
    <t>КТП-1304 "Поселок"</t>
  </si>
  <si>
    <t>КТП-1305 "Поселок"</t>
  </si>
  <si>
    <t>КТП-1306 "Водобашня"</t>
  </si>
  <si>
    <t>КТП-14</t>
  </si>
  <si>
    <t xml:space="preserve">КТП-18 </t>
  </si>
  <si>
    <t>КТП-19</t>
  </si>
  <si>
    <t>КТП-2</t>
  </si>
  <si>
    <t>КТП-20</t>
  </si>
  <si>
    <t>КТП-23</t>
  </si>
  <si>
    <t xml:space="preserve">КТП-26 </t>
  </si>
  <si>
    <t xml:space="preserve">КТП-27 </t>
  </si>
  <si>
    <t>КТП-3</t>
  </si>
  <si>
    <t xml:space="preserve">КТП-31 </t>
  </si>
  <si>
    <t xml:space="preserve">КТП-37 </t>
  </si>
  <si>
    <t xml:space="preserve">КТП-38 </t>
  </si>
  <si>
    <t xml:space="preserve">КТП-39 </t>
  </si>
  <si>
    <t xml:space="preserve">КТП-4 </t>
  </si>
  <si>
    <t xml:space="preserve">КТП-40 </t>
  </si>
  <si>
    <t xml:space="preserve">КТП-41 </t>
  </si>
  <si>
    <t xml:space="preserve">КТП-42 </t>
  </si>
  <si>
    <t xml:space="preserve">КТП-44 </t>
  </si>
  <si>
    <t xml:space="preserve">КТП-48 </t>
  </si>
  <si>
    <t xml:space="preserve">КТП-49 </t>
  </si>
  <si>
    <t xml:space="preserve">КТП-50 </t>
  </si>
  <si>
    <t xml:space="preserve">КТП-53 </t>
  </si>
  <si>
    <t xml:space="preserve">КТП-54 </t>
  </si>
  <si>
    <t xml:space="preserve">КТП-57 </t>
  </si>
  <si>
    <t>КТП-58</t>
  </si>
  <si>
    <t xml:space="preserve">КТП-80 </t>
  </si>
  <si>
    <t xml:space="preserve">КТП-62 </t>
  </si>
  <si>
    <t xml:space="preserve">КТП-63 </t>
  </si>
  <si>
    <t>КТП-64</t>
  </si>
  <si>
    <t xml:space="preserve">КТП-67 </t>
  </si>
  <si>
    <t xml:space="preserve">КТП-68 </t>
  </si>
  <si>
    <t xml:space="preserve">КТП-71 </t>
  </si>
  <si>
    <t>КТП-74</t>
  </si>
  <si>
    <t xml:space="preserve">КТП-79 </t>
  </si>
  <si>
    <t xml:space="preserve">КТП-81 </t>
  </si>
  <si>
    <t>КТП-83</t>
  </si>
  <si>
    <t>КТП-84</t>
  </si>
  <si>
    <t>КТП-86</t>
  </si>
  <si>
    <t>КТП-87</t>
  </si>
  <si>
    <t xml:space="preserve">КТП-89 </t>
  </si>
  <si>
    <t>КТП-90</t>
  </si>
  <si>
    <t>КТП-94</t>
  </si>
  <si>
    <t>РП-10/1х400+1х160 "Бережкова"</t>
  </si>
  <si>
    <t xml:space="preserve">ТП-1303 </t>
  </si>
  <si>
    <t>ТП-1307</t>
  </si>
  <si>
    <t>ТП-92</t>
  </si>
  <si>
    <t xml:space="preserve">ТП-93 </t>
  </si>
  <si>
    <t xml:space="preserve">КТП ЧЛК-601/10 </t>
  </si>
  <si>
    <t>КТП 1305/100</t>
  </si>
  <si>
    <t xml:space="preserve">ТП КШК 105/100 </t>
  </si>
  <si>
    <t xml:space="preserve">КТП Бог 609/100 </t>
  </si>
  <si>
    <t>КТП КМШ 524/25</t>
  </si>
  <si>
    <t>КТП Ч 522/60</t>
  </si>
  <si>
    <t>ТП А-2002/100</t>
  </si>
  <si>
    <t>ТП ЧВ-1109/63</t>
  </si>
  <si>
    <t>ТП-505/2х1000</t>
  </si>
  <si>
    <t>ТП-1/2х1000 База-2</t>
  </si>
  <si>
    <t>ТП-2/2х1000 База-2</t>
  </si>
  <si>
    <t>ТП-Картофелехранилище</t>
  </si>
  <si>
    <t>ТП-5260006/2х</t>
  </si>
  <si>
    <t>ТП-5260007/2х</t>
  </si>
  <si>
    <t>ТП-5040016/2х</t>
  </si>
  <si>
    <t>КТП 6/0,4 кВ-1*400 кВА,цех убоя птицы</t>
  </si>
  <si>
    <t>КТП 6/0,4 кВ-1*400 кВА,инкубатор</t>
  </si>
  <si>
    <t>КТП 6/0,4 кВ-1*400 кВА,база СП "Калиновка"</t>
  </si>
  <si>
    <t>КТП 10/0,4 кВ-1*400 кВА</t>
  </si>
  <si>
    <t xml:space="preserve">ТП-1250 </t>
  </si>
  <si>
    <t>РТП-1 2*630 кВА</t>
  </si>
  <si>
    <t>РТП-2 2*630 кВА</t>
  </si>
  <si>
    <t xml:space="preserve">ТП-1 2*630 кВА </t>
  </si>
  <si>
    <t xml:space="preserve">ТП-2 2*400 кВА </t>
  </si>
  <si>
    <t xml:space="preserve">ТП-3 2*630 кВА </t>
  </si>
  <si>
    <t xml:space="preserve">ТП-4 2*630 кВА </t>
  </si>
  <si>
    <t xml:space="preserve">ТП-5 2*630 кВА </t>
  </si>
  <si>
    <t xml:space="preserve">ТП-6 2*250 кВА </t>
  </si>
  <si>
    <t xml:space="preserve">ТП-7 2*630 кВА </t>
  </si>
  <si>
    <t xml:space="preserve">ТП-8 2*160 кВА </t>
  </si>
  <si>
    <t xml:space="preserve">ТП-9 2*250 кВА </t>
  </si>
  <si>
    <t xml:space="preserve">ТП-10 2*250 кВА </t>
  </si>
  <si>
    <t xml:space="preserve">ТП-11 2*160 кВА </t>
  </si>
  <si>
    <t xml:space="preserve">ТП-12 2*160 кВА </t>
  </si>
  <si>
    <t xml:space="preserve">ТП-СТА1 КТП 2х2500/6/0,4кВ                         </t>
  </si>
  <si>
    <t xml:space="preserve">ТП-СТА2 КТП 2х2500/6/0,4кВ                                        </t>
  </si>
  <si>
    <t xml:space="preserve">ТП-СТИ КТП 2х250/6/0,4кВ </t>
  </si>
  <si>
    <t xml:space="preserve">ТП-1 КТП 2х630/6/0,4кВ </t>
  </si>
  <si>
    <t xml:space="preserve">КТП - 6/0,4 кВ 2х630 кВА размером 5,4 х 3,9 м </t>
  </si>
  <si>
    <t>КТП - 6/0,4 кВ 1х630 кВА размером 3,1 х 2,9 м</t>
  </si>
  <si>
    <t xml:space="preserve">КТП - 6/0,4 кВ 2х400 кВА размером 2,7 х 1,1 м </t>
  </si>
  <si>
    <t>ТП НЛТ-1 КТП 2х1600/6/0,4 кВ (тупиковая)</t>
  </si>
  <si>
    <t>2КТПТ 1600/10/0,4 кВ</t>
  </si>
  <si>
    <t>2КТПТ 2500/10/0,4 кВ</t>
  </si>
  <si>
    <t xml:space="preserve">ТП-СТА3 КТП 2х2500/6/0,4 кВ (тупиковая) </t>
  </si>
  <si>
    <t>ТП-ЗТИ-1 КТП 2х2500/6/0,4 кВ (проходная)</t>
  </si>
  <si>
    <t>ТП ЗТИ-2 КТП 2х2500/6/0,4 кВ (тупиковая)</t>
  </si>
  <si>
    <t>ТП-РУК-1 КТП 2х250/6/0,4 кВ (тупиковая)</t>
  </si>
  <si>
    <t>ТП Бог 414/63</t>
  </si>
  <si>
    <t>ТП-406 10/0,4 кВ/2х1000</t>
  </si>
  <si>
    <t>ТП-407 10/0,4 кВ/2х1000</t>
  </si>
  <si>
    <t>КТПн-35 10/0,4 кВ/2х1000</t>
  </si>
  <si>
    <t>ТП-36 10/0,4 кВ/1000</t>
  </si>
  <si>
    <t>г. Тольятти, ул. Коммунальная, 24, строение 10</t>
  </si>
  <si>
    <t>Самарская обл., Красноярский р-н, СНТ Сокские Зори</t>
  </si>
  <si>
    <t>г.Самара, ул. Луцкая, 28</t>
  </si>
  <si>
    <t>г.Самара, ул. Ленинская,215</t>
  </si>
  <si>
    <t>Самарская обл., Шигонский р-н, с. Шигоны, ул. Кооперативная 15</t>
  </si>
  <si>
    <t xml:space="preserve">Самарская обл., Шигонский р-н, с. Шигоны, ул. Кооперативная,3 </t>
  </si>
  <si>
    <t>Самарская обл.,Ставропольский район, с. Большая Рязань</t>
  </si>
  <si>
    <t>Самарская обл., г.о. Жигулевск, с. Зольное</t>
  </si>
  <si>
    <t>г.Самара, Кировский р-н, п.Зубчаниновка , шоссе Смышляевское, д.1 А(бывший завод КБАС)</t>
  </si>
  <si>
    <t>г. Похвистнево</t>
  </si>
  <si>
    <t>г. Похвистнево,  пос.Венера</t>
  </si>
  <si>
    <t>г. Похвистнево, ул.Ибряйкинская</t>
  </si>
  <si>
    <t>г. Похвистнево, ул.Пушкина</t>
  </si>
  <si>
    <t>г. Похвистнево, ЦРП "Южный"</t>
  </si>
  <si>
    <t>г. Похвистнево, ул.Косогорная</t>
  </si>
  <si>
    <t>г. Похвистнево, ул.Жуковского</t>
  </si>
  <si>
    <t>г. Похвистнево, УТТ</t>
  </si>
  <si>
    <t>г. Похвистнево, База ОРСа</t>
  </si>
  <si>
    <t>г. Похвистнево, ул.Малиновского</t>
  </si>
  <si>
    <t>г. Похвистнево, школа №3</t>
  </si>
  <si>
    <t>г. Похвистнево, Поликлинника, ул.Буденного</t>
  </si>
  <si>
    <t>г. Похвистнево, ул.Гоголя, насосная станция</t>
  </si>
  <si>
    <t>г. Похвистнево, Очистные сооружения, ул.Гоголя</t>
  </si>
  <si>
    <t>г. Похвистнево, ул.Лермонтова</t>
  </si>
  <si>
    <t>г. Похвистнево, ул.Мира-Буденного</t>
  </si>
  <si>
    <t>г. Похвистнево, ул.Лермонтова,26</t>
  </si>
  <si>
    <t>г. Похвистнево, Роддом (Больничный городок)</t>
  </si>
  <si>
    <t>г. Похвистнево, ул.Строителей</t>
  </si>
  <si>
    <t>г. Похвистнево, ул.Розылинская</t>
  </si>
  <si>
    <t>г. Похвистнево, ул.Гагарина</t>
  </si>
  <si>
    <t>г. Похвистнево, Школа искусств, мощн.160кВт</t>
  </si>
  <si>
    <t>г. Похвистнево, Райбольница ул.Мира</t>
  </si>
  <si>
    <t>г. Похвистнево, Профилакторий</t>
  </si>
  <si>
    <t>г. Похвистнево, ул.Революционная, во дворе д.105</t>
  </si>
  <si>
    <t>г. Похвистнево, ул.Комсомольская, Гагарина,18а</t>
  </si>
  <si>
    <t>г. Похвистнево, школа №7</t>
  </si>
  <si>
    <t>г. Похвистнево,территория  ПЛ-61</t>
  </si>
  <si>
    <t>г. Похвистнево, АТС</t>
  </si>
  <si>
    <t>г. Похвистнево, ул.Юбилейная</t>
  </si>
  <si>
    <t>г. Похвистнево, пер.Банный ЦРП "Северный"</t>
  </si>
  <si>
    <t>г. Похвистнево, на террит.комбайного цеха АО"Универсал"</t>
  </si>
  <si>
    <t>г. Похвистнево, ул.Н-Полевая</t>
  </si>
  <si>
    <t>г. Похвистнево, ул.Осипенко-Полевая</t>
  </si>
  <si>
    <t>г. Похвистнево, ул.Ленинградская,2/1</t>
  </si>
  <si>
    <t>г. Похвистнево, ул.Бережкова</t>
  </si>
  <si>
    <t>г. Похвистнево, ул. Кооперативная, 128</t>
  </si>
  <si>
    <t>г. Похвистнево, ул.Тельмана</t>
  </si>
  <si>
    <t>г. Похвистнево, пос.Журавлиха</t>
  </si>
  <si>
    <t>г. Похвистнево, Ретранслятор</t>
  </si>
  <si>
    <t>г. Похвистнево, (р-н ул.Орликова)</t>
  </si>
  <si>
    <t>г. Похвистнево, Стадион</t>
  </si>
  <si>
    <t>г. Похвистнево, ул.Революционная</t>
  </si>
  <si>
    <t>г. Похвистнево, ул.Озерная</t>
  </si>
  <si>
    <t>г. Похвистнево, Водозабор, скважина №7, 73</t>
  </si>
  <si>
    <t>г. Похвистнево, Водозабор скважина №19, 11, 12</t>
  </si>
  <si>
    <t>г. Похвистнево, пос.Красные пески</t>
  </si>
  <si>
    <t>г. Похвистнево, ул. Чапаева</t>
  </si>
  <si>
    <t>г. Похвистнево, пос.Венера ул.Бугурусланская</t>
  </si>
  <si>
    <t>г. Похвистнево, пос.Венера ул.Восточная</t>
  </si>
  <si>
    <t>г. Похвистнево, ул.Куйбышева, кот.№2</t>
  </si>
  <si>
    <t>г. Похвистнево, пос.Красные пески ул.Краснопутиловская</t>
  </si>
  <si>
    <t>г. Похвистнево, пос.Венера</t>
  </si>
  <si>
    <t>г. Похвистнево, Водозабор скважина №14</t>
  </si>
  <si>
    <t>г. Похвистнево, ГАИ,  скважина №17</t>
  </si>
  <si>
    <t>г. Похвистнево, ул.Октябрьская, д.5,7 и 9</t>
  </si>
  <si>
    <t>г. Похвистнево, Водозабор</t>
  </si>
  <si>
    <t>г. Похвистнево, ул.Железнодорожная</t>
  </si>
  <si>
    <t>г. Похвистнево, База ГЭС</t>
  </si>
  <si>
    <t>г. Похвистнево, ул.Щербакова, Церковь</t>
  </si>
  <si>
    <t>г. Похвистнево, ул.Мичурина-Сенная</t>
  </si>
  <si>
    <t>г. Похвистнево, ул.Кольцова</t>
  </si>
  <si>
    <t>г. Похвистнево, ВКХ, скв.№18, 19</t>
  </si>
  <si>
    <t>г. Похвистнево, Водозабор ГЭС, скважина №20, 21</t>
  </si>
  <si>
    <t>г. Похвистнево, ул.Нагорная</t>
  </si>
  <si>
    <t>г. Похвистнево, пос.Венера "Сельхозтранс"</t>
  </si>
  <si>
    <t>г. Похвистнево, проходная на тер.ОАО"Агроснаб"</t>
  </si>
  <si>
    <t>г. Похвистнево, ул.Лермонтова, (водокачка)</t>
  </si>
  <si>
    <t>г. Похвистнево, на базе по ул.Октябрьская,75</t>
  </si>
  <si>
    <t>г. Похвистнево, пос. Венера 2-ая</t>
  </si>
  <si>
    <t>г. Похвистнево, на территории ДСЭП</t>
  </si>
  <si>
    <t>г. Похвистнево, пос.Калиновка</t>
  </si>
  <si>
    <t>г. Похвистнево, пер.Дружбы,4</t>
  </si>
  <si>
    <t>г. Похвистнево, пос.Красные Пески</t>
  </si>
  <si>
    <t>г. Похвистнево, пос.Октябрьский ул.Ленина</t>
  </si>
  <si>
    <t>г. Похвистнево, пос. Октябрьский, ул.Кооперативная,14</t>
  </si>
  <si>
    <t>г. Похвистнево, пос.Вязовка (Дуслык)</t>
  </si>
  <si>
    <t>г. Похвистнево, Спорткомплекс ул.Кооперативная</t>
  </si>
  <si>
    <t>Клявлинский район, с. Зеленый Ключ, ул. Молодежная, 6</t>
  </si>
  <si>
    <t>с. Б. Глушица, ул. Дорож-ная, 12 (адм.здание)</t>
  </si>
  <si>
    <t>Кошкинский район, ст. Погрузная, ул. Октябрьская 1А (Ба-за-1)</t>
  </si>
  <si>
    <t>с. Богатое (Управле-ние №9)</t>
  </si>
  <si>
    <t>Камышлинский рай-он, с.Камышла, ул.Транспортная, 16, кад. №:63:20:100301:0035</t>
  </si>
  <si>
    <t>Кинель-Черкасский район, с. Кинель-Черкассы</t>
  </si>
  <si>
    <t>с. Алексеевка, ул. Спортивная, 15</t>
  </si>
  <si>
    <t>с. Челно-Вершины, ул. Промышлен-ная,11 район (База)</t>
  </si>
  <si>
    <t>г. Тольятти, ул. Северная, 10</t>
  </si>
  <si>
    <t>г. Тольятти, ул. Вокзальная, 72, строение 17</t>
  </si>
  <si>
    <t>г. Тольятти, ул. Вокзальная, 82</t>
  </si>
  <si>
    <t>г. Тольятти, ул. Вокзальная, 98</t>
  </si>
  <si>
    <t>г. Тольятти, ул. Транспортная, 26А</t>
  </si>
  <si>
    <t>Самарская обл., Сергиевский р-н, с.п. Калиновка</t>
  </si>
  <si>
    <t>Самарская обл., г.Отрадный, р-н ПМК-6,  1-я очередь,уч б/н</t>
  </si>
  <si>
    <t>Самарская обл., г.Тольятти</t>
  </si>
  <si>
    <t>Самарская обл., г.Новокуйбышевск</t>
  </si>
  <si>
    <t>Самарская обл.,г.о.Жигулёвск, с.Ширяево</t>
  </si>
  <si>
    <t>г. Тольятти, ул. Вокзальная 108</t>
  </si>
  <si>
    <t>г. Тольятти, ул. Заставная 9</t>
  </si>
  <si>
    <t>ТП-120 квартал оборуд РУ-10кВ</t>
  </si>
  <si>
    <t>2БКТП 2х2000 кВА (ТП-1101), г.Самара, ЖК "Галактика"</t>
  </si>
  <si>
    <t>ТП-5 2х630 Котельная</t>
  </si>
  <si>
    <t>КТП 6/0,34/400кВА</t>
  </si>
  <si>
    <t>ТП-ПМК 6/0,4/400 кВА</t>
  </si>
  <si>
    <t>ТП-Вз2419/160 кВА</t>
  </si>
  <si>
    <t>ТП-1 10/0,4кВ              2х2500 кВА</t>
  </si>
  <si>
    <t>ТП-2 10/0,4кВ              2х2500 кВА</t>
  </si>
  <si>
    <t>ТП-"БР2"10/0,4кВ  2х1000 кВА</t>
  </si>
  <si>
    <t>ТП-"БР3"10/0,4кВ  2х1000 кВА</t>
  </si>
  <si>
    <t>ТП-"БР4"10/0,4кВ  2х1000 кВА</t>
  </si>
  <si>
    <t>ТП-"БР5"10/0,4кВ  2х1000 кВА</t>
  </si>
  <si>
    <t>ТП-"БР6"                      2х1000 кВА</t>
  </si>
  <si>
    <t>ТП-7  10/0,4кВ                2х1000 кВА</t>
  </si>
  <si>
    <t>КТП 6/0,4/250кВА</t>
  </si>
  <si>
    <t>ТП-1737  6/0,4/2х 250 кВА</t>
  </si>
  <si>
    <t>КТП-100 кВа 10/0,4 кВ</t>
  </si>
  <si>
    <t>ТП-1578 250кВА  6/0,4 кВ</t>
  </si>
  <si>
    <t>п.г.т. Новосемейкино</t>
  </si>
  <si>
    <t>п.г.т. Старосемейкино</t>
  </si>
  <si>
    <t>Самарская обл., Красноярский р-н, Сокский массив,СНТ Сокский-1</t>
  </si>
  <si>
    <t>Самарская обл., Красноярский р-н, Сокский массив,СНТ Вишенка</t>
  </si>
  <si>
    <t>г.Самара, ул. Победы, 41</t>
  </si>
  <si>
    <t>г.Самара, Московское ш., 17</t>
  </si>
  <si>
    <t>Самарская область, Елховский район, с. Елховка</t>
  </si>
  <si>
    <t>Самарская область, Елховский район, с. Красные дома</t>
  </si>
  <si>
    <t>Самарская область, Елховский район, с. Н.Кондурча</t>
  </si>
  <si>
    <t>Самарская область, Елховский район, с. Заблоцкое</t>
  </si>
  <si>
    <t>Самарская область, Елховский район, с. Елх. озеро</t>
  </si>
  <si>
    <t>г. Самара, Красноглинский район, очистные сооружения бывшего санатория "Красная Горка"</t>
  </si>
  <si>
    <t>Красноярский р-н, с.Красный Яр, ул. Комсомольская 84</t>
  </si>
  <si>
    <t>Красноярский р-н, с.Красный Яр, ул. Сельхозтехника 8</t>
  </si>
  <si>
    <t>г. Самара, Красноярский район</t>
  </si>
  <si>
    <t xml:space="preserve">Самарская область, г. Похвистнево, ул. Промышленная, 16 </t>
  </si>
  <si>
    <t>Самарская обл, Волжский район, СНТ "Ландыш"</t>
  </si>
  <si>
    <t>Самарская область, Кинель-Черкасский район, с. Кабановка</t>
  </si>
  <si>
    <t>Самарская область, Сергиевский район, с. Калиновка</t>
  </si>
  <si>
    <t>Самарская обл, поселок Светлое Поле, район Красноярский, улица Советская, дом 3</t>
  </si>
  <si>
    <t>Самарская область, Красноярский район, с. Красный Яр, ул. Восточная</t>
  </si>
  <si>
    <t>Самарская область, Кинельский район, к.н 63:22:0000000:213</t>
  </si>
  <si>
    <t>г. Самара,Кировский район, Просека 9, берег реки Волги, д.59а</t>
  </si>
  <si>
    <t>Самарская обл., Большечерниговский р-н, с. Большая Черниговка, ул. Советская, 85</t>
  </si>
  <si>
    <t>Самарская обл., Елховский р-н, с. Елховка, ул. Почтовая 25</t>
  </si>
  <si>
    <t>Самарская обл., с. Исаклы, ул. Куйбышевская, 100</t>
  </si>
  <si>
    <t>Самарская обл., Кинель-Черкасский р-н, с. Кротовка, ул. Дорожная</t>
  </si>
  <si>
    <t>Самарская обл., Кинельский р-н, с. Малая Малышевка</t>
  </si>
  <si>
    <t>Самарская обл., Ставропольский район, с. Узюково</t>
  </si>
  <si>
    <t>Самарская область, Шенталинский район, ж-д станция Шентала, ул. Советская, 16</t>
  </si>
  <si>
    <t>Самарская область, Богатовский район, с. Богатое, ул. Комсомольская, 72</t>
  </si>
  <si>
    <t>Самарская область, Сергеевский район, НРП-3/4</t>
  </si>
  <si>
    <t>ток фаза, А</t>
  </si>
  <si>
    <t>ТП-3332 2х1000 кВА 6/0,4кВ</t>
  </si>
  <si>
    <t>г. Самара,проспект Кирова/Льговский переулок</t>
  </si>
  <si>
    <t>КТП 10/0,4 кВ  1х250 кВА</t>
  </si>
  <si>
    <t>г.Самара, Промышленный район, ул. Ново-Вокзальная. к.н. 63:01:0714003:8850</t>
  </si>
  <si>
    <t>КТП 96/2х630 кВа г Похвистнево</t>
  </si>
  <si>
    <t>445091, Самарская область,  Похвистнево г, Южный мкр, к/н 63:07:0105011:1153,к/н 63:07:0105011:1744</t>
  </si>
  <si>
    <t>КТП-6/0,4 кВ 250 кВа "Монтажник"</t>
  </si>
  <si>
    <t>Самарская область, г. Похвистнево, ул. Революционная, 249 а</t>
  </si>
  <si>
    <t>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</si>
</sst>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7" fillId="0" borderId="0"/>
  </cellStyleXfs>
  <cellXfs count="57">
    <xf numFmtId="0" fontId="0" fillId="0" borderId="0" xfId="0"/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8" fillId="2" borderId="10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</cellXfs>
  <cellStyles count="3">
    <cellStyle name="Заголовок 1" xfId="1" builtinId="16"/>
    <cellStyle name="Обычный" xfId="0" builtinId="0"/>
    <cellStyle name="Обычный 2" xfId="2" xr:uid="{84D6A5B3-10B7-4858-BF8B-C28847BD7A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813F-3018-43F6-8DBF-0DBB4B859048}">
  <dimension ref="A1:P448"/>
  <sheetViews>
    <sheetView tabSelected="1" view="pageBreakPreview" zoomScale="90" zoomScaleNormal="110" zoomScaleSheetLayoutView="90" workbookViewId="0">
      <selection activeCell="A60" sqref="A1:XFD1048576"/>
    </sheetView>
  </sheetViews>
  <sheetFormatPr defaultRowHeight="15.75" x14ac:dyDescent="0.25"/>
  <cols>
    <col min="1" max="1" width="5.42578125" style="2" customWidth="1"/>
    <col min="2" max="2" width="31.5703125" style="56" customWidth="1"/>
    <col min="3" max="3" width="14.7109375" style="2" customWidth="1"/>
    <col min="4" max="4" width="38.5703125" style="2" customWidth="1"/>
    <col min="5" max="5" width="31.5703125" style="44" customWidth="1"/>
    <col min="6" max="9" width="11.85546875" style="2" customWidth="1"/>
    <col min="10" max="10" width="9.85546875" style="2" customWidth="1"/>
    <col min="11" max="11" width="18.42578125" style="2" customWidth="1"/>
    <col min="12" max="16" width="9.140625" style="34"/>
    <col min="17" max="16384" width="9.140625" style="2"/>
  </cols>
  <sheetData>
    <row r="1" spans="1:10" ht="53.25" customHeight="1" x14ac:dyDescent="0.25">
      <c r="A1" s="32" t="s">
        <v>181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 x14ac:dyDescent="0.25">
      <c r="A2" s="35" t="s">
        <v>182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7.25" customHeight="1" x14ac:dyDescent="0.25">
      <c r="A3" s="35" t="s">
        <v>546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38.25" customHeight="1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10" ht="23.25" customHeight="1" x14ac:dyDescent="0.25">
      <c r="A5" s="39" t="s">
        <v>180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75" customHeight="1" x14ac:dyDescent="0.25">
      <c r="A6" s="40" t="s">
        <v>1</v>
      </c>
      <c r="B6" s="41" t="s">
        <v>7</v>
      </c>
      <c r="C6" s="41" t="s">
        <v>8</v>
      </c>
      <c r="D6" s="41" t="s">
        <v>6</v>
      </c>
      <c r="E6" s="41" t="s">
        <v>9</v>
      </c>
      <c r="F6" s="42" t="s">
        <v>10</v>
      </c>
      <c r="G6" s="42"/>
      <c r="H6" s="42"/>
      <c r="I6" s="42"/>
      <c r="J6" s="42"/>
    </row>
    <row r="7" spans="1:10" ht="15.75" customHeight="1" x14ac:dyDescent="0.25">
      <c r="A7" s="40"/>
      <c r="B7" s="41"/>
      <c r="C7" s="41"/>
      <c r="D7" s="41"/>
      <c r="E7" s="41"/>
      <c r="F7" s="42" t="s">
        <v>537</v>
      </c>
      <c r="G7" s="42"/>
      <c r="H7" s="42"/>
      <c r="I7" s="40" t="s">
        <v>2</v>
      </c>
      <c r="J7" s="40" t="s">
        <v>3</v>
      </c>
    </row>
    <row r="8" spans="1:10" x14ac:dyDescent="0.25">
      <c r="A8" s="40"/>
      <c r="B8" s="41"/>
      <c r="C8" s="41"/>
      <c r="D8" s="41"/>
      <c r="E8" s="41"/>
      <c r="F8" s="43" t="s">
        <v>0</v>
      </c>
      <c r="G8" s="43" t="s">
        <v>4</v>
      </c>
      <c r="H8" s="43" t="s">
        <v>5</v>
      </c>
      <c r="I8" s="40"/>
      <c r="J8" s="40"/>
    </row>
    <row r="9" spans="1:10" ht="45" customHeight="1" x14ac:dyDescent="0.25">
      <c r="A9" s="3">
        <v>1</v>
      </c>
      <c r="B9" s="3" t="s">
        <v>11</v>
      </c>
      <c r="C9" s="4">
        <v>630</v>
      </c>
      <c r="D9" s="8" t="s">
        <v>12</v>
      </c>
      <c r="E9" s="4" t="s">
        <v>118</v>
      </c>
      <c r="F9" s="1">
        <v>81.753001614323637</v>
      </c>
      <c r="G9" s="1">
        <v>190.5156963919724</v>
      </c>
      <c r="H9" s="1">
        <v>191.34891342625747</v>
      </c>
      <c r="I9" s="1">
        <f>((F9+G9+H9)/3)*0.38*1.74</f>
        <v>102.1813215597348</v>
      </c>
      <c r="J9" s="1">
        <f>I9/C9*100</f>
        <v>16.219257390434095</v>
      </c>
    </row>
    <row r="10" spans="1:10" x14ac:dyDescent="0.25">
      <c r="A10" s="9">
        <f>MAX(A$8:A9)+1</f>
        <v>2</v>
      </c>
      <c r="B10" s="9" t="s">
        <v>13</v>
      </c>
      <c r="C10" s="4">
        <v>1000</v>
      </c>
      <c r="D10" s="27" t="s">
        <v>14</v>
      </c>
      <c r="E10" s="15" t="s">
        <v>118</v>
      </c>
      <c r="F10" s="1">
        <v>202.51195706836069</v>
      </c>
      <c r="G10" s="1">
        <v>288.97069454140063</v>
      </c>
      <c r="H10" s="1">
        <v>303.10984833012338</v>
      </c>
      <c r="I10" s="1">
        <f t="shared" ref="I10:I73" si="0">(F10+G10+H10)/3*0.38*1.74</f>
        <v>175.12818698675059</v>
      </c>
      <c r="J10" s="1">
        <f t="shared" ref="J10:J73" si="1">I10/C10*100</f>
        <v>17.512818698675058</v>
      </c>
    </row>
    <row r="11" spans="1:10" x14ac:dyDescent="0.25">
      <c r="A11" s="14"/>
      <c r="B11" s="14"/>
      <c r="C11" s="4">
        <v>1000</v>
      </c>
      <c r="D11" s="28"/>
      <c r="E11" s="16"/>
      <c r="F11" s="1">
        <v>172.86810598258279</v>
      </c>
      <c r="G11" s="1">
        <v>130.49332942164079</v>
      </c>
      <c r="H11" s="1">
        <v>245.76987948506979</v>
      </c>
      <c r="I11" s="1">
        <f t="shared" si="0"/>
        <v>121.02854180160027</v>
      </c>
      <c r="J11" s="1">
        <f t="shared" si="1"/>
        <v>12.102854180160028</v>
      </c>
    </row>
    <row r="12" spans="1:10" x14ac:dyDescent="0.25">
      <c r="A12" s="14"/>
      <c r="B12" s="14"/>
      <c r="C12" s="4">
        <v>1000</v>
      </c>
      <c r="D12" s="28"/>
      <c r="E12" s="16"/>
      <c r="F12" s="1">
        <v>288.8883821086531</v>
      </c>
      <c r="G12" s="1">
        <v>188.07898073208489</v>
      </c>
      <c r="H12" s="1">
        <v>188.07225949546506</v>
      </c>
      <c r="I12" s="1">
        <f t="shared" si="0"/>
        <v>146.5747327628992</v>
      </c>
      <c r="J12" s="1">
        <f t="shared" si="1"/>
        <v>14.65747327628992</v>
      </c>
    </row>
    <row r="13" spans="1:10" x14ac:dyDescent="0.25">
      <c r="A13" s="10"/>
      <c r="B13" s="10"/>
      <c r="C13" s="4">
        <v>1000</v>
      </c>
      <c r="D13" s="28"/>
      <c r="E13" s="17"/>
      <c r="F13" s="1">
        <v>360.12254376456735</v>
      </c>
      <c r="G13" s="1">
        <v>72.473598908482728</v>
      </c>
      <c r="H13" s="1">
        <v>86.664652513185501</v>
      </c>
      <c r="I13" s="1">
        <f t="shared" si="0"/>
        <v>114.44507925904631</v>
      </c>
      <c r="J13" s="1">
        <f t="shared" si="1"/>
        <v>11.444507925904631</v>
      </c>
    </row>
    <row r="14" spans="1:10" x14ac:dyDescent="0.25">
      <c r="A14" s="11">
        <f>MAX(A$8:A13)+1</f>
        <v>3</v>
      </c>
      <c r="B14" s="11" t="s">
        <v>15</v>
      </c>
      <c r="C14" s="4">
        <v>1000</v>
      </c>
      <c r="D14" s="27" t="s">
        <v>23</v>
      </c>
      <c r="E14" s="15" t="s">
        <v>118</v>
      </c>
      <c r="F14" s="1">
        <v>101.26309741653901</v>
      </c>
      <c r="G14" s="1">
        <v>302.46092594648707</v>
      </c>
      <c r="H14" s="1">
        <v>302.77626558893155</v>
      </c>
      <c r="I14" s="1">
        <f t="shared" ref="I14:I15" si="2">(F14+G14+H14)/3*0.38*1.74</f>
        <v>155.71266368501145</v>
      </c>
      <c r="J14" s="1">
        <f t="shared" si="1"/>
        <v>15.571266368501144</v>
      </c>
    </row>
    <row r="15" spans="1:10" x14ac:dyDescent="0.25">
      <c r="A15" s="12"/>
      <c r="B15" s="12"/>
      <c r="C15" s="4">
        <v>1000</v>
      </c>
      <c r="D15" s="28"/>
      <c r="E15" s="16"/>
      <c r="F15" s="1">
        <v>288.11718533624952</v>
      </c>
      <c r="G15" s="1">
        <v>345.75550626229585</v>
      </c>
      <c r="H15" s="1">
        <v>216.40254951675348</v>
      </c>
      <c r="I15" s="1">
        <f t="shared" si="2"/>
        <v>187.40066314181183</v>
      </c>
      <c r="J15" s="1">
        <f t="shared" si="1"/>
        <v>18.740066314181185</v>
      </c>
    </row>
    <row r="16" spans="1:10" x14ac:dyDescent="0.25">
      <c r="A16" s="12"/>
      <c r="B16" s="12"/>
      <c r="C16" s="4">
        <v>1000</v>
      </c>
      <c r="D16" s="28"/>
      <c r="E16" s="16"/>
      <c r="F16" s="1">
        <v>245.62285954683068</v>
      </c>
      <c r="G16" s="1">
        <v>158.83885258403438</v>
      </c>
      <c r="H16" s="1">
        <v>331.66331489148507</v>
      </c>
      <c r="I16" s="1">
        <f t="shared" si="0"/>
        <v>162.24195595572601</v>
      </c>
      <c r="J16" s="1">
        <f t="shared" si="1"/>
        <v>16.224195595572603</v>
      </c>
    </row>
    <row r="17" spans="1:10" x14ac:dyDescent="0.25">
      <c r="A17" s="13"/>
      <c r="B17" s="13"/>
      <c r="C17" s="4">
        <v>1000</v>
      </c>
      <c r="D17" s="28"/>
      <c r="E17" s="17"/>
      <c r="F17" s="1">
        <v>72.847982053294459</v>
      </c>
      <c r="G17" s="1">
        <v>172.85697013858055</v>
      </c>
      <c r="H17" s="1">
        <v>130.05693606435594</v>
      </c>
      <c r="I17" s="1">
        <f t="shared" si="0"/>
        <v>82.817920171673293</v>
      </c>
      <c r="J17" s="1">
        <f t="shared" si="1"/>
        <v>8.2817920171673283</v>
      </c>
    </row>
    <row r="18" spans="1:10" x14ac:dyDescent="0.25">
      <c r="A18" s="11">
        <f>MAX(A$8:A17)+1</f>
        <v>4</v>
      </c>
      <c r="B18" s="11" t="s">
        <v>17</v>
      </c>
      <c r="C18" s="4">
        <v>1600</v>
      </c>
      <c r="D18" s="27" t="s">
        <v>24</v>
      </c>
      <c r="E18" s="15" t="s">
        <v>118</v>
      </c>
      <c r="F18" s="1">
        <v>415.37052054517375</v>
      </c>
      <c r="G18" s="1">
        <v>530.81537751453288</v>
      </c>
      <c r="H18" s="1">
        <v>299.66856201559233</v>
      </c>
      <c r="I18" s="1">
        <f t="shared" si="0"/>
        <v>274.58632300059588</v>
      </c>
      <c r="J18" s="1">
        <f t="shared" si="1"/>
        <v>17.161645187537243</v>
      </c>
    </row>
    <row r="19" spans="1:10" x14ac:dyDescent="0.25">
      <c r="A19" s="12"/>
      <c r="B19" s="12"/>
      <c r="C19" s="4">
        <v>1600</v>
      </c>
      <c r="D19" s="28"/>
      <c r="E19" s="16"/>
      <c r="F19" s="1">
        <v>461.43205189009342</v>
      </c>
      <c r="G19" s="1">
        <v>369.35044243809574</v>
      </c>
      <c r="H19" s="1">
        <v>368.81073926608815</v>
      </c>
      <c r="I19" s="1">
        <f t="shared" si="0"/>
        <v>264.39034868417872</v>
      </c>
      <c r="J19" s="1">
        <f t="shared" si="1"/>
        <v>16.52439679276117</v>
      </c>
    </row>
    <row r="20" spans="1:10" x14ac:dyDescent="0.25">
      <c r="A20" s="12"/>
      <c r="B20" s="12"/>
      <c r="C20" s="4">
        <v>1600</v>
      </c>
      <c r="D20" s="28"/>
      <c r="E20" s="16"/>
      <c r="F20" s="1">
        <v>322.59971324040617</v>
      </c>
      <c r="G20" s="1">
        <v>483.87619040688253</v>
      </c>
      <c r="H20" s="1">
        <v>116.15505815158787</v>
      </c>
      <c r="I20" s="1">
        <f t="shared" si="0"/>
        <v>203.34786398047243</v>
      </c>
      <c r="J20" s="1">
        <f t="shared" si="1"/>
        <v>12.709241498779528</v>
      </c>
    </row>
    <row r="21" spans="1:10" x14ac:dyDescent="0.25">
      <c r="A21" s="13"/>
      <c r="B21" s="13"/>
      <c r="C21" s="4">
        <v>1600</v>
      </c>
      <c r="D21" s="28"/>
      <c r="E21" s="17"/>
      <c r="F21" s="1">
        <v>138.51469780522288</v>
      </c>
      <c r="G21" s="1">
        <v>184.37415570898034</v>
      </c>
      <c r="H21" s="1">
        <v>322.73647402376639</v>
      </c>
      <c r="I21" s="1">
        <f t="shared" si="0"/>
        <v>142.29582218936852</v>
      </c>
      <c r="J21" s="1">
        <f t="shared" si="1"/>
        <v>8.8934888868355326</v>
      </c>
    </row>
    <row r="22" spans="1:10" ht="16.5" customHeight="1" x14ac:dyDescent="0.25">
      <c r="A22" s="11">
        <f>MAX(A$8:A21)+1</f>
        <v>5</v>
      </c>
      <c r="B22" s="11" t="s">
        <v>19</v>
      </c>
      <c r="C22" s="4">
        <v>1250</v>
      </c>
      <c r="D22" s="27" t="s">
        <v>21</v>
      </c>
      <c r="E22" s="15" t="s">
        <v>118</v>
      </c>
      <c r="F22" s="1">
        <v>324.10267351014653</v>
      </c>
      <c r="G22" s="1">
        <v>126.16765870506073</v>
      </c>
      <c r="H22" s="1">
        <v>180.34019850565892</v>
      </c>
      <c r="I22" s="1">
        <f t="shared" si="0"/>
        <v>138.98656097087888</v>
      </c>
      <c r="J22" s="1">
        <f t="shared" si="1"/>
        <v>11.118924877670311</v>
      </c>
    </row>
    <row r="23" spans="1:10" x14ac:dyDescent="0.25">
      <c r="A23" s="13"/>
      <c r="B23" s="13"/>
      <c r="C23" s="4">
        <v>1250</v>
      </c>
      <c r="D23" s="28"/>
      <c r="E23" s="17"/>
      <c r="F23" s="1">
        <v>162.06915729783825</v>
      </c>
      <c r="G23" s="1">
        <v>90.225462849437591</v>
      </c>
      <c r="H23" s="1">
        <v>252.81785754724015</v>
      </c>
      <c r="I23" s="1">
        <f t="shared" si="0"/>
        <v>111.32679008387133</v>
      </c>
      <c r="J23" s="1">
        <f t="shared" si="1"/>
        <v>8.9061432067097055</v>
      </c>
    </row>
    <row r="24" spans="1:10" x14ac:dyDescent="0.25">
      <c r="A24" s="11">
        <f>MAX(A$8:A23)+1</f>
        <v>6</v>
      </c>
      <c r="B24" s="11" t="s">
        <v>20</v>
      </c>
      <c r="C24" s="4">
        <v>630</v>
      </c>
      <c r="D24" s="27" t="s">
        <v>22</v>
      </c>
      <c r="E24" s="15" t="s">
        <v>118</v>
      </c>
      <c r="F24" s="1">
        <v>118.23214168018464</v>
      </c>
      <c r="G24" s="1">
        <v>190.57232667771035</v>
      </c>
      <c r="H24" s="1">
        <v>145.72313965627802</v>
      </c>
      <c r="I24" s="1">
        <f t="shared" si="0"/>
        <v>100.17788480632373</v>
      </c>
      <c r="J24" s="1">
        <f t="shared" si="1"/>
        <v>15.901251556559323</v>
      </c>
    </row>
    <row r="25" spans="1:10" x14ac:dyDescent="0.25">
      <c r="A25" s="13"/>
      <c r="B25" s="13"/>
      <c r="C25" s="4">
        <v>630</v>
      </c>
      <c r="D25" s="28"/>
      <c r="E25" s="17"/>
      <c r="F25" s="1">
        <v>164.00515913266091</v>
      </c>
      <c r="G25" s="1">
        <v>100.55264881014685</v>
      </c>
      <c r="H25" s="1">
        <v>209.06578207112207</v>
      </c>
      <c r="I25" s="1">
        <f t="shared" si="0"/>
        <v>104.38663923907013</v>
      </c>
      <c r="J25" s="1">
        <f t="shared" si="1"/>
        <v>16.569307815725416</v>
      </c>
    </row>
    <row r="26" spans="1:10" x14ac:dyDescent="0.25">
      <c r="A26" s="11">
        <f>MAX(A$8:A25)+1</f>
        <v>7</v>
      </c>
      <c r="B26" s="11" t="s">
        <v>220</v>
      </c>
      <c r="C26" s="4">
        <v>1000</v>
      </c>
      <c r="D26" s="27" t="s">
        <v>16</v>
      </c>
      <c r="E26" s="15" t="s">
        <v>118</v>
      </c>
      <c r="F26" s="1">
        <v>216.03494597320653</v>
      </c>
      <c r="G26" s="1">
        <v>345.81502040557564</v>
      </c>
      <c r="H26" s="1">
        <v>302.89367718606303</v>
      </c>
      <c r="I26" s="1">
        <f t="shared" si="0"/>
        <v>190.58949904169188</v>
      </c>
      <c r="J26" s="1">
        <f t="shared" si="1"/>
        <v>19.058949904169186</v>
      </c>
    </row>
    <row r="27" spans="1:10" x14ac:dyDescent="0.25">
      <c r="A27" s="13"/>
      <c r="B27" s="13"/>
      <c r="C27" s="4">
        <v>1000</v>
      </c>
      <c r="D27" s="28"/>
      <c r="E27" s="17"/>
      <c r="F27" s="1">
        <v>288.38487345682489</v>
      </c>
      <c r="G27" s="1">
        <v>188.04928248652575</v>
      </c>
      <c r="H27" s="1">
        <v>129.65225144644467</v>
      </c>
      <c r="I27" s="1">
        <f t="shared" si="0"/>
        <v>133.58144418871089</v>
      </c>
      <c r="J27" s="1">
        <f t="shared" si="1"/>
        <v>13.35814441887109</v>
      </c>
    </row>
    <row r="28" spans="1:10" x14ac:dyDescent="0.25">
      <c r="A28" s="11">
        <f>MAX(A$8:A27)+1</f>
        <v>8</v>
      </c>
      <c r="B28" s="11" t="s">
        <v>25</v>
      </c>
      <c r="C28" s="4">
        <v>1000</v>
      </c>
      <c r="D28" s="27" t="s">
        <v>16</v>
      </c>
      <c r="E28" s="15" t="s">
        <v>118</v>
      </c>
      <c r="F28" s="1">
        <v>72.473461114843815</v>
      </c>
      <c r="G28" s="1">
        <v>259.47197080818347</v>
      </c>
      <c r="H28" s="1">
        <v>231.06401408884764</v>
      </c>
      <c r="I28" s="1">
        <f t="shared" si="0"/>
        <v>124.08728190101725</v>
      </c>
      <c r="J28" s="1">
        <f t="shared" si="1"/>
        <v>12.408728190101726</v>
      </c>
    </row>
    <row r="29" spans="1:10" x14ac:dyDescent="0.25">
      <c r="A29" s="13"/>
      <c r="B29" s="13"/>
      <c r="C29" s="4">
        <v>1000</v>
      </c>
      <c r="D29" s="28"/>
      <c r="E29" s="17"/>
      <c r="F29" s="1">
        <v>346.16726530571646</v>
      </c>
      <c r="G29" s="1">
        <v>303.25419483175523</v>
      </c>
      <c r="H29" s="1">
        <v>259.57984150154766</v>
      </c>
      <c r="I29" s="1">
        <f t="shared" si="0"/>
        <v>200.34388688123988</v>
      </c>
      <c r="J29" s="1">
        <f t="shared" si="1"/>
        <v>20.03438868812399</v>
      </c>
    </row>
    <row r="30" spans="1:10" x14ac:dyDescent="0.25">
      <c r="A30" s="11">
        <f>MAX(A$8:A29)+1</f>
        <v>9</v>
      </c>
      <c r="B30" s="11" t="s">
        <v>26</v>
      </c>
      <c r="C30" s="4">
        <v>630</v>
      </c>
      <c r="D30" s="27" t="s">
        <v>16</v>
      </c>
      <c r="E30" s="15" t="s">
        <v>118</v>
      </c>
      <c r="F30" s="1">
        <v>137.03486911333101</v>
      </c>
      <c r="G30" s="1">
        <v>45.380172090100373</v>
      </c>
      <c r="H30" s="1">
        <v>100.13610175027287</v>
      </c>
      <c r="I30" s="1">
        <f t="shared" si="0"/>
        <v>62.274271906996418</v>
      </c>
      <c r="J30" s="1">
        <f t="shared" si="1"/>
        <v>9.884805064602606</v>
      </c>
    </row>
    <row r="31" spans="1:10" x14ac:dyDescent="0.25">
      <c r="A31" s="13"/>
      <c r="B31" s="13"/>
      <c r="C31" s="4">
        <v>630</v>
      </c>
      <c r="D31" s="28"/>
      <c r="E31" s="17"/>
      <c r="F31" s="1">
        <v>100.31973932777871</v>
      </c>
      <c r="G31" s="1">
        <v>154.94628128500432</v>
      </c>
      <c r="H31" s="1">
        <v>199.86237889000819</v>
      </c>
      <c r="I31" s="1">
        <f t="shared" si="0"/>
        <v>100.31029925041518</v>
      </c>
      <c r="J31" s="1">
        <f t="shared" si="1"/>
        <v>15.922269722288124</v>
      </c>
    </row>
    <row r="32" spans="1:10" x14ac:dyDescent="0.25">
      <c r="A32" s="11">
        <f>MAX(A$8:A31)+1</f>
        <v>10</v>
      </c>
      <c r="B32" s="11" t="s">
        <v>27</v>
      </c>
      <c r="C32" s="4">
        <v>1000</v>
      </c>
      <c r="D32" s="27" t="s">
        <v>16</v>
      </c>
      <c r="E32" s="15" t="s">
        <v>118</v>
      </c>
      <c r="F32" s="1">
        <v>158.99318654289664</v>
      </c>
      <c r="G32" s="1">
        <v>115.47468855585518</v>
      </c>
      <c r="H32" s="1">
        <v>259.73473960766756</v>
      </c>
      <c r="I32" s="1">
        <f t="shared" si="0"/>
        <v>117.73825628129482</v>
      </c>
      <c r="J32" s="1">
        <f t="shared" si="1"/>
        <v>11.773825628129481</v>
      </c>
    </row>
    <row r="33" spans="1:10" x14ac:dyDescent="0.25">
      <c r="A33" s="13"/>
      <c r="B33" s="13"/>
      <c r="C33" s="4">
        <v>1000</v>
      </c>
      <c r="D33" s="28"/>
      <c r="E33" s="17"/>
      <c r="F33" s="1">
        <v>115.76629280536349</v>
      </c>
      <c r="G33" s="1">
        <v>360.80307123295364</v>
      </c>
      <c r="H33" s="1">
        <v>87.369167001951183</v>
      </c>
      <c r="I33" s="1">
        <f t="shared" si="0"/>
        <v>124.29205224127514</v>
      </c>
      <c r="J33" s="1">
        <f t="shared" si="1"/>
        <v>12.429205224127514</v>
      </c>
    </row>
    <row r="34" spans="1:10" x14ac:dyDescent="0.25">
      <c r="A34" s="11">
        <f>MAX(A$8:A33)+1</f>
        <v>11</v>
      </c>
      <c r="B34" s="11" t="s">
        <v>28</v>
      </c>
      <c r="C34" s="4">
        <v>1000</v>
      </c>
      <c r="D34" s="27" t="s">
        <v>16</v>
      </c>
      <c r="E34" s="15" t="s">
        <v>118</v>
      </c>
      <c r="F34" s="1">
        <v>216.47399986051607</v>
      </c>
      <c r="G34" s="1">
        <v>173.49484554123552</v>
      </c>
      <c r="H34" s="1">
        <v>230.5495567765453</v>
      </c>
      <c r="I34" s="1">
        <f t="shared" si="0"/>
        <v>136.76225584009663</v>
      </c>
      <c r="J34" s="1">
        <f t="shared" si="1"/>
        <v>13.676225584009662</v>
      </c>
    </row>
    <row r="35" spans="1:10" x14ac:dyDescent="0.25">
      <c r="A35" s="13"/>
      <c r="B35" s="13"/>
      <c r="C35" s="4">
        <v>1000</v>
      </c>
      <c r="D35" s="28"/>
      <c r="E35" s="17"/>
      <c r="F35" s="1">
        <v>202.24419345919674</v>
      </c>
      <c r="G35" s="1">
        <v>230.57322595386839</v>
      </c>
      <c r="H35" s="1">
        <v>216.08062713731437</v>
      </c>
      <c r="I35" s="1">
        <f t="shared" si="0"/>
        <v>143.01712945970365</v>
      </c>
      <c r="J35" s="1">
        <f t="shared" si="1"/>
        <v>14.301712945970365</v>
      </c>
    </row>
    <row r="36" spans="1:10" x14ac:dyDescent="0.25">
      <c r="A36" s="11">
        <f>MAX(A$8:A35)+1</f>
        <v>12</v>
      </c>
      <c r="B36" s="11" t="s">
        <v>29</v>
      </c>
      <c r="C36" s="4">
        <v>630</v>
      </c>
      <c r="D36" s="27" t="s">
        <v>16</v>
      </c>
      <c r="E36" s="15" t="s">
        <v>118</v>
      </c>
      <c r="F36" s="1">
        <v>208.96271527154511</v>
      </c>
      <c r="G36" s="1">
        <v>190.53455074570061</v>
      </c>
      <c r="H36" s="1">
        <v>91.099957582886773</v>
      </c>
      <c r="I36" s="1">
        <f t="shared" si="0"/>
        <v>108.1276280814692</v>
      </c>
      <c r="J36" s="1">
        <f t="shared" si="1"/>
        <v>17.163115568487175</v>
      </c>
    </row>
    <row r="37" spans="1:10" x14ac:dyDescent="0.25">
      <c r="A37" s="13"/>
      <c r="B37" s="13"/>
      <c r="C37" s="4">
        <v>630</v>
      </c>
      <c r="D37" s="28"/>
      <c r="E37" s="17"/>
      <c r="F37" s="1">
        <v>118.75637953064127</v>
      </c>
      <c r="G37" s="1">
        <v>154.27472817337798</v>
      </c>
      <c r="H37" s="1">
        <v>127.61510458919976</v>
      </c>
      <c r="I37" s="1">
        <f t="shared" si="0"/>
        <v>88.302425189425463</v>
      </c>
      <c r="J37" s="1">
        <f t="shared" si="1"/>
        <v>14.016257966575472</v>
      </c>
    </row>
    <row r="38" spans="1:10" x14ac:dyDescent="0.25">
      <c r="A38" s="11">
        <f>MAX(A$8:A37)+1</f>
        <v>13</v>
      </c>
      <c r="B38" s="11" t="s">
        <v>30</v>
      </c>
      <c r="C38" s="4">
        <v>1250</v>
      </c>
      <c r="D38" s="27" t="s">
        <v>18</v>
      </c>
      <c r="E38" s="15" t="s">
        <v>118</v>
      </c>
      <c r="F38" s="1">
        <v>450.93477387441658</v>
      </c>
      <c r="G38" s="1">
        <v>324.67763265743099</v>
      </c>
      <c r="H38" s="1">
        <v>306.12002558107878</v>
      </c>
      <c r="I38" s="1">
        <f t="shared" si="0"/>
        <v>238.41382803768894</v>
      </c>
      <c r="J38" s="1">
        <f t="shared" si="1"/>
        <v>19.073106243015115</v>
      </c>
    </row>
    <row r="39" spans="1:10" x14ac:dyDescent="0.25">
      <c r="A39" s="13"/>
      <c r="B39" s="13"/>
      <c r="C39" s="4">
        <v>1250</v>
      </c>
      <c r="D39" s="28"/>
      <c r="E39" s="17"/>
      <c r="F39" s="1">
        <v>396.46764348078506</v>
      </c>
      <c r="G39" s="1">
        <v>414.67124775003805</v>
      </c>
      <c r="H39" s="1">
        <v>198.0684341743561</v>
      </c>
      <c r="I39" s="1">
        <f t="shared" si="0"/>
        <v>222.42929451930152</v>
      </c>
      <c r="J39" s="1">
        <f t="shared" si="1"/>
        <v>17.794343561544121</v>
      </c>
    </row>
    <row r="40" spans="1:10" x14ac:dyDescent="0.25">
      <c r="A40" s="11">
        <f>MAX(A$8:A39)+1</f>
        <v>14</v>
      </c>
      <c r="B40" s="11" t="s">
        <v>31</v>
      </c>
      <c r="C40" s="4">
        <v>1250</v>
      </c>
      <c r="D40" s="27" t="s">
        <v>18</v>
      </c>
      <c r="E40" s="15" t="s">
        <v>118</v>
      </c>
      <c r="F40" s="1">
        <v>180.92519058771481</v>
      </c>
      <c r="G40" s="1">
        <v>252.80522411102976</v>
      </c>
      <c r="H40" s="1">
        <v>270.26356563678922</v>
      </c>
      <c r="I40" s="1">
        <f t="shared" si="0"/>
        <v>155.16027326595162</v>
      </c>
      <c r="J40" s="1">
        <f t="shared" si="1"/>
        <v>12.412821861276131</v>
      </c>
    </row>
    <row r="41" spans="1:10" x14ac:dyDescent="0.25">
      <c r="A41" s="13"/>
      <c r="B41" s="13"/>
      <c r="C41" s="4">
        <v>1250</v>
      </c>
      <c r="D41" s="28"/>
      <c r="E41" s="17"/>
      <c r="F41" s="1">
        <v>396.83939483563103</v>
      </c>
      <c r="G41" s="1">
        <v>432.952762273639</v>
      </c>
      <c r="H41" s="1">
        <v>342.03693177209414</v>
      </c>
      <c r="I41" s="1">
        <f t="shared" si="0"/>
        <v>258.2711311894526</v>
      </c>
      <c r="J41" s="1">
        <f t="shared" si="1"/>
        <v>20.661690495156208</v>
      </c>
    </row>
    <row r="42" spans="1:10" x14ac:dyDescent="0.25">
      <c r="A42" s="11">
        <f>MAX(A$8:A41)+1</f>
        <v>15</v>
      </c>
      <c r="B42" s="11" t="s">
        <v>32</v>
      </c>
      <c r="C42" s="4">
        <v>1000</v>
      </c>
      <c r="D42" s="27" t="s">
        <v>18</v>
      </c>
      <c r="E42" s="15" t="s">
        <v>118</v>
      </c>
      <c r="F42" s="1">
        <v>216.38345779837502</v>
      </c>
      <c r="G42" s="1">
        <v>345.60928817994818</v>
      </c>
      <c r="H42" s="1">
        <v>302.98710202243115</v>
      </c>
      <c r="I42" s="1">
        <f t="shared" si="0"/>
        <v>190.64155849936628</v>
      </c>
      <c r="J42" s="1">
        <f t="shared" si="1"/>
        <v>19.064155849936629</v>
      </c>
    </row>
    <row r="43" spans="1:10" x14ac:dyDescent="0.25">
      <c r="A43" s="13"/>
      <c r="B43" s="13"/>
      <c r="C43" s="4">
        <v>1000</v>
      </c>
      <c r="D43" s="28"/>
      <c r="E43" s="17"/>
      <c r="F43" s="1">
        <v>201.7927155913809</v>
      </c>
      <c r="G43" s="1">
        <v>360.40716841393362</v>
      </c>
      <c r="H43" s="1">
        <v>245.50075521711722</v>
      </c>
      <c r="I43" s="1">
        <f t="shared" si="0"/>
        <v>178.01722088462398</v>
      </c>
      <c r="J43" s="1">
        <f t="shared" si="1"/>
        <v>17.801722088462398</v>
      </c>
    </row>
    <row r="44" spans="1:10" x14ac:dyDescent="0.25">
      <c r="A44" s="11">
        <f>MAX(A$8:A43)+1</f>
        <v>16</v>
      </c>
      <c r="B44" s="11" t="s">
        <v>33</v>
      </c>
      <c r="C44" s="4">
        <v>1000</v>
      </c>
      <c r="D44" s="27" t="s">
        <v>18</v>
      </c>
      <c r="E44" s="15" t="s">
        <v>118</v>
      </c>
      <c r="F44" s="1">
        <v>116.014114444085</v>
      </c>
      <c r="G44" s="1">
        <v>245.3625335509694</v>
      </c>
      <c r="H44" s="1">
        <v>346.58237327850645</v>
      </c>
      <c r="I44" s="1">
        <f t="shared" si="0"/>
        <v>156.03416828869283</v>
      </c>
      <c r="J44" s="1">
        <f t="shared" si="1"/>
        <v>15.603416828869282</v>
      </c>
    </row>
    <row r="45" spans="1:10" x14ac:dyDescent="0.25">
      <c r="A45" s="13"/>
      <c r="B45" s="13"/>
      <c r="C45" s="4">
        <v>1000</v>
      </c>
      <c r="D45" s="28"/>
      <c r="E45" s="17"/>
      <c r="F45" s="1">
        <v>115.23054683847002</v>
      </c>
      <c r="G45" s="1">
        <v>288.47467742888136</v>
      </c>
      <c r="H45" s="1">
        <v>288.50315198929667</v>
      </c>
      <c r="I45" s="1">
        <f t="shared" si="0"/>
        <v>152.56272612696523</v>
      </c>
      <c r="J45" s="1">
        <f t="shared" si="1"/>
        <v>15.256272612696522</v>
      </c>
    </row>
    <row r="46" spans="1:10" x14ac:dyDescent="0.25">
      <c r="A46" s="11">
        <f>MAX(A$8:A45)+1</f>
        <v>17</v>
      </c>
      <c r="B46" s="11" t="s">
        <v>34</v>
      </c>
      <c r="C46" s="4">
        <v>1000</v>
      </c>
      <c r="D46" s="27" t="s">
        <v>18</v>
      </c>
      <c r="E46" s="15" t="s">
        <v>118</v>
      </c>
      <c r="F46" s="1">
        <v>115.2293317706571</v>
      </c>
      <c r="G46" s="1">
        <v>144.36405707721485</v>
      </c>
      <c r="H46" s="1">
        <v>317.69121348940945</v>
      </c>
      <c r="I46" s="1">
        <f t="shared" si="0"/>
        <v>127.23352635513682</v>
      </c>
      <c r="J46" s="1">
        <f t="shared" si="1"/>
        <v>12.723352635513683</v>
      </c>
    </row>
    <row r="47" spans="1:10" x14ac:dyDescent="0.25">
      <c r="A47" s="13"/>
      <c r="B47" s="13"/>
      <c r="C47" s="4">
        <v>1000</v>
      </c>
      <c r="D47" s="28"/>
      <c r="E47" s="17"/>
      <c r="F47" s="1">
        <v>331.76292418497502</v>
      </c>
      <c r="G47" s="1">
        <v>332.12735929091042</v>
      </c>
      <c r="H47" s="1">
        <v>345.72454538456458</v>
      </c>
      <c r="I47" s="1">
        <f t="shared" si="0"/>
        <v>222.51910828084317</v>
      </c>
      <c r="J47" s="1">
        <f t="shared" si="1"/>
        <v>22.251910828084316</v>
      </c>
    </row>
    <row r="48" spans="1:10" x14ac:dyDescent="0.25">
      <c r="A48" s="11">
        <f>MAX(A$8:A47)+1</f>
        <v>18</v>
      </c>
      <c r="B48" s="11" t="s">
        <v>35</v>
      </c>
      <c r="C48" s="4">
        <v>1000</v>
      </c>
      <c r="D48" s="27" t="s">
        <v>18</v>
      </c>
      <c r="E48" s="15" t="s">
        <v>118</v>
      </c>
      <c r="F48" s="1">
        <v>317.72896657701574</v>
      </c>
      <c r="G48" s="1">
        <v>172.9315574247361</v>
      </c>
      <c r="H48" s="1">
        <v>360.28256241149671</v>
      </c>
      <c r="I48" s="1">
        <f t="shared" si="0"/>
        <v>187.54785624547998</v>
      </c>
      <c r="J48" s="1">
        <f t="shared" si="1"/>
        <v>18.754785624547999</v>
      </c>
    </row>
    <row r="49" spans="1:10" x14ac:dyDescent="0.25">
      <c r="A49" s="13"/>
      <c r="B49" s="13"/>
      <c r="C49" s="4">
        <v>1000</v>
      </c>
      <c r="D49" s="28"/>
      <c r="E49" s="17"/>
      <c r="F49" s="1">
        <v>72.63434189701934</v>
      </c>
      <c r="G49" s="1">
        <v>158.62763831961709</v>
      </c>
      <c r="H49" s="1">
        <v>173.01624442466715</v>
      </c>
      <c r="I49" s="1">
        <f t="shared" si="0"/>
        <v>89.102920710943309</v>
      </c>
      <c r="J49" s="1">
        <f t="shared" si="1"/>
        <v>8.9102920710943305</v>
      </c>
    </row>
    <row r="50" spans="1:10" ht="31.5" x14ac:dyDescent="0.25">
      <c r="A50" s="6">
        <f>MAX(A$8:A49)+1</f>
        <v>19</v>
      </c>
      <c r="B50" s="6" t="s">
        <v>36</v>
      </c>
      <c r="C50" s="4">
        <v>400</v>
      </c>
      <c r="D50" s="8" t="s">
        <v>37</v>
      </c>
      <c r="E50" s="4" t="s">
        <v>118</v>
      </c>
      <c r="F50" s="1">
        <v>322.70048098295035</v>
      </c>
      <c r="G50" s="1">
        <v>363.6797223980999</v>
      </c>
      <c r="H50" s="1">
        <v>265.74209340214509</v>
      </c>
      <c r="I50" s="1">
        <f t="shared" si="0"/>
        <v>209.84775421101625</v>
      </c>
      <c r="J50" s="1">
        <f t="shared" si="1"/>
        <v>52.461938552754063</v>
      </c>
    </row>
    <row r="51" spans="1:10" ht="63" x14ac:dyDescent="0.25">
      <c r="A51" s="6">
        <f>MAX(A$8:A50)+1</f>
        <v>20</v>
      </c>
      <c r="B51" s="6" t="s">
        <v>39</v>
      </c>
      <c r="C51" s="4">
        <v>250</v>
      </c>
      <c r="D51" s="8" t="s">
        <v>38</v>
      </c>
      <c r="E51" s="4" t="s">
        <v>118</v>
      </c>
      <c r="F51" s="1">
        <v>255.96897847423463</v>
      </c>
      <c r="G51" s="1">
        <v>227.39287091209079</v>
      </c>
      <c r="H51" s="1">
        <v>223.20274555407528</v>
      </c>
      <c r="I51" s="1">
        <f t="shared" si="0"/>
        <v>155.72683672486428</v>
      </c>
      <c r="J51" s="1">
        <f t="shared" si="1"/>
        <v>62.290734689945715</v>
      </c>
    </row>
    <row r="52" spans="1:10" x14ac:dyDescent="0.25">
      <c r="A52" s="11">
        <f>MAX(A$8:A51)+1</f>
        <v>21</v>
      </c>
      <c r="B52" s="11" t="s">
        <v>40</v>
      </c>
      <c r="C52" s="4">
        <v>1000</v>
      </c>
      <c r="D52" s="21" t="s">
        <v>41</v>
      </c>
      <c r="E52" s="15" t="s">
        <v>118</v>
      </c>
      <c r="F52" s="1">
        <v>1051.545351116647</v>
      </c>
      <c r="G52" s="1">
        <v>705.84775518817185</v>
      </c>
      <c r="H52" s="1">
        <v>1080.5793141678541</v>
      </c>
      <c r="I52" s="1">
        <f t="shared" si="0"/>
        <v>625.4891214721772</v>
      </c>
      <c r="J52" s="1">
        <f t="shared" si="1"/>
        <v>62.54891214721772</v>
      </c>
    </row>
    <row r="53" spans="1:10" x14ac:dyDescent="0.25">
      <c r="A53" s="13"/>
      <c r="B53" s="13"/>
      <c r="C53" s="4">
        <v>1000</v>
      </c>
      <c r="D53" s="23"/>
      <c r="E53" s="17"/>
      <c r="F53" s="1">
        <v>806.45145840340751</v>
      </c>
      <c r="G53" s="1">
        <v>892.98056371852999</v>
      </c>
      <c r="H53" s="1">
        <v>879.32965895260566</v>
      </c>
      <c r="I53" s="1">
        <f t="shared" si="0"/>
        <v>568.35907450882928</v>
      </c>
      <c r="J53" s="1">
        <f t="shared" si="1"/>
        <v>56.835907450882928</v>
      </c>
    </row>
    <row r="54" spans="1:10" ht="30" customHeight="1" x14ac:dyDescent="0.25">
      <c r="A54" s="3">
        <f>MAX(A$8:A53)+1</f>
        <v>22</v>
      </c>
      <c r="B54" s="3" t="s">
        <v>42</v>
      </c>
      <c r="C54" s="4">
        <v>4000</v>
      </c>
      <c r="D54" s="5" t="s">
        <v>43</v>
      </c>
      <c r="E54" s="4" t="s">
        <v>118</v>
      </c>
      <c r="F54" s="1">
        <v>3226.0081602968721</v>
      </c>
      <c r="G54" s="1">
        <v>4263.179820155342</v>
      </c>
      <c r="H54" s="1">
        <v>3341.4879895909785</v>
      </c>
      <c r="I54" s="1">
        <f t="shared" si="0"/>
        <v>2387.0809837975194</v>
      </c>
      <c r="J54" s="1">
        <f t="shared" si="1"/>
        <v>59.67702459493799</v>
      </c>
    </row>
    <row r="55" spans="1:10" ht="26.25" customHeight="1" x14ac:dyDescent="0.25">
      <c r="A55" s="3">
        <f>MAX(A$8:A54)+1</f>
        <v>23</v>
      </c>
      <c r="B55" s="3" t="s">
        <v>44</v>
      </c>
      <c r="C55" s="4">
        <v>630</v>
      </c>
      <c r="D55" s="5" t="s">
        <v>45</v>
      </c>
      <c r="E55" s="4" t="s">
        <v>118</v>
      </c>
      <c r="F55" s="1">
        <v>508.57623008491424</v>
      </c>
      <c r="G55" s="1">
        <v>499.79074609457535</v>
      </c>
      <c r="H55" s="1">
        <v>598.89420854886475</v>
      </c>
      <c r="I55" s="1">
        <f t="shared" si="0"/>
        <v>354.2403651141293</v>
      </c>
      <c r="J55" s="1">
        <f t="shared" si="1"/>
        <v>56.228629383195127</v>
      </c>
    </row>
    <row r="56" spans="1:10" x14ac:dyDescent="0.25">
      <c r="A56" s="11">
        <f>MAX(A$8:A55)+1</f>
        <v>24</v>
      </c>
      <c r="B56" s="11" t="s">
        <v>46</v>
      </c>
      <c r="C56" s="4">
        <v>1600</v>
      </c>
      <c r="D56" s="24" t="s">
        <v>380</v>
      </c>
      <c r="E56" s="15" t="s">
        <v>118</v>
      </c>
      <c r="F56" s="1">
        <v>1290.4900749720491</v>
      </c>
      <c r="G56" s="1">
        <v>1129.5868518588964</v>
      </c>
      <c r="H56" s="1">
        <v>1452.3717350843833</v>
      </c>
      <c r="I56" s="1">
        <f t="shared" si="0"/>
        <v>853.48768508613853</v>
      </c>
      <c r="J56" s="1">
        <f t="shared" si="1"/>
        <v>53.342980317883658</v>
      </c>
    </row>
    <row r="57" spans="1:10" x14ac:dyDescent="0.25">
      <c r="A57" s="13"/>
      <c r="B57" s="13"/>
      <c r="C57" s="4">
        <v>1600</v>
      </c>
      <c r="D57" s="26"/>
      <c r="E57" s="17"/>
      <c r="F57" s="1">
        <v>1659.3074706860336</v>
      </c>
      <c r="G57" s="1">
        <v>1106.5482018799867</v>
      </c>
      <c r="H57" s="1">
        <v>1175.5299882392476</v>
      </c>
      <c r="I57" s="1">
        <f t="shared" si="0"/>
        <v>868.68139964148099</v>
      </c>
      <c r="J57" s="1">
        <f t="shared" si="1"/>
        <v>54.292587477592555</v>
      </c>
    </row>
    <row r="58" spans="1:10" x14ac:dyDescent="0.25">
      <c r="A58" s="11">
        <f>MAX(A$8:A57)+1</f>
        <v>25</v>
      </c>
      <c r="B58" s="11" t="s">
        <v>47</v>
      </c>
      <c r="C58" s="4">
        <v>1000</v>
      </c>
      <c r="D58" s="24" t="s">
        <v>380</v>
      </c>
      <c r="E58" s="15" t="s">
        <v>118</v>
      </c>
      <c r="F58" s="1">
        <v>749.74098229055141</v>
      </c>
      <c r="G58" s="1">
        <v>706.1519852730421</v>
      </c>
      <c r="H58" s="1">
        <v>850.31438383706779</v>
      </c>
      <c r="I58" s="1">
        <f t="shared" si="0"/>
        <v>508.2881002487058</v>
      </c>
      <c r="J58" s="1">
        <f t="shared" si="1"/>
        <v>50.828810024870585</v>
      </c>
    </row>
    <row r="59" spans="1:10" x14ac:dyDescent="0.25">
      <c r="A59" s="13"/>
      <c r="B59" s="13"/>
      <c r="C59" s="4">
        <v>1000</v>
      </c>
      <c r="D59" s="26"/>
      <c r="E59" s="17"/>
      <c r="F59" s="1">
        <v>676.92737076620233</v>
      </c>
      <c r="G59" s="1">
        <v>979.82670230475071</v>
      </c>
      <c r="H59" s="1">
        <v>663.27867217238372</v>
      </c>
      <c r="I59" s="1">
        <f t="shared" si="0"/>
        <v>511.33521705163139</v>
      </c>
      <c r="J59" s="1">
        <f t="shared" si="1"/>
        <v>51.13352170516314</v>
      </c>
    </row>
    <row r="60" spans="1:10" x14ac:dyDescent="0.25">
      <c r="A60" s="11">
        <f>MAX(A$8:A59)+1</f>
        <v>26</v>
      </c>
      <c r="B60" s="11" t="s">
        <v>48</v>
      </c>
      <c r="C60" s="4">
        <v>2500</v>
      </c>
      <c r="D60" s="24" t="s">
        <v>380</v>
      </c>
      <c r="E60" s="15" t="s">
        <v>118</v>
      </c>
      <c r="F60" s="1">
        <v>2232.6980716424678</v>
      </c>
      <c r="G60" s="1">
        <v>2124.4311840555456</v>
      </c>
      <c r="H60" s="1">
        <v>2448.0842420249833</v>
      </c>
      <c r="I60" s="1">
        <f t="shared" si="0"/>
        <v>1499.8690548981481</v>
      </c>
      <c r="J60" s="1">
        <f t="shared" si="1"/>
        <v>59.994762195925922</v>
      </c>
    </row>
    <row r="61" spans="1:10" x14ac:dyDescent="0.25">
      <c r="A61" s="13"/>
      <c r="B61" s="13"/>
      <c r="C61" s="4">
        <v>2500</v>
      </c>
      <c r="D61" s="26"/>
      <c r="E61" s="17"/>
      <c r="F61" s="1">
        <v>2412.9041305332644</v>
      </c>
      <c r="G61" s="1">
        <v>1656.8539241697147</v>
      </c>
      <c r="H61" s="1">
        <v>2304.3383766278848</v>
      </c>
      <c r="I61" s="1">
        <f t="shared" si="0"/>
        <v>1404.8508534653224</v>
      </c>
      <c r="J61" s="1">
        <f t="shared" si="1"/>
        <v>56.194034138612892</v>
      </c>
    </row>
    <row r="62" spans="1:10" ht="31.5" customHeight="1" x14ac:dyDescent="0.25">
      <c r="A62" s="11">
        <f>MAX(A$8:A61)+1</f>
        <v>27</v>
      </c>
      <c r="B62" s="11" t="s">
        <v>49</v>
      </c>
      <c r="C62" s="4">
        <v>1000</v>
      </c>
      <c r="D62" s="21" t="s">
        <v>50</v>
      </c>
      <c r="E62" s="15" t="s">
        <v>118</v>
      </c>
      <c r="F62" s="1">
        <v>346.1209688147764</v>
      </c>
      <c r="G62" s="1">
        <v>231.25181136868591</v>
      </c>
      <c r="H62" s="1">
        <v>302.8980549095948</v>
      </c>
      <c r="I62" s="1">
        <f t="shared" si="0"/>
        <v>194.01169205450975</v>
      </c>
      <c r="J62" s="1">
        <f t="shared" si="1"/>
        <v>19.401169205450973</v>
      </c>
    </row>
    <row r="63" spans="1:10" x14ac:dyDescent="0.25">
      <c r="A63" s="12"/>
      <c r="B63" s="12"/>
      <c r="C63" s="4">
        <v>1000</v>
      </c>
      <c r="D63" s="22"/>
      <c r="E63" s="16"/>
      <c r="F63" s="1">
        <v>130.26244130897993</v>
      </c>
      <c r="G63" s="1">
        <v>345.89824593708079</v>
      </c>
      <c r="H63" s="1">
        <v>345.67064395144763</v>
      </c>
      <c r="I63" s="1">
        <f t="shared" si="0"/>
        <v>181.13162539593083</v>
      </c>
      <c r="J63" s="1">
        <f t="shared" si="1"/>
        <v>18.113162539593084</v>
      </c>
    </row>
    <row r="64" spans="1:10" x14ac:dyDescent="0.25">
      <c r="A64" s="12"/>
      <c r="B64" s="12"/>
      <c r="C64" s="4">
        <v>1000</v>
      </c>
      <c r="D64" s="22"/>
      <c r="E64" s="16"/>
      <c r="F64" s="1">
        <v>172.8899431103867</v>
      </c>
      <c r="G64" s="1">
        <v>259.2832231521499</v>
      </c>
      <c r="H64" s="1">
        <v>360.26996336173437</v>
      </c>
      <c r="I64" s="1">
        <f t="shared" si="0"/>
        <v>174.65446576918936</v>
      </c>
      <c r="J64" s="1">
        <f t="shared" si="1"/>
        <v>17.465446576918936</v>
      </c>
    </row>
    <row r="65" spans="1:10" x14ac:dyDescent="0.25">
      <c r="A65" s="13"/>
      <c r="B65" s="13"/>
      <c r="C65" s="4">
        <v>1000</v>
      </c>
      <c r="D65" s="23"/>
      <c r="E65" s="17"/>
      <c r="F65" s="1">
        <v>130.17441792013921</v>
      </c>
      <c r="G65" s="1">
        <v>158.92910922107586</v>
      </c>
      <c r="H65" s="1">
        <v>288.31626073287038</v>
      </c>
      <c r="I65" s="1">
        <f t="shared" si="0"/>
        <v>127.26332124744843</v>
      </c>
      <c r="J65" s="1">
        <f t="shared" si="1"/>
        <v>12.726332124744843</v>
      </c>
    </row>
    <row r="66" spans="1:10" x14ac:dyDescent="0.25">
      <c r="A66" s="3">
        <f>MAX(A$8:A65)+1</f>
        <v>28</v>
      </c>
      <c r="B66" s="3" t="s">
        <v>51</v>
      </c>
      <c r="C66" s="4">
        <v>250</v>
      </c>
      <c r="D66" s="8" t="s">
        <v>505</v>
      </c>
      <c r="E66" s="4" t="s">
        <v>119</v>
      </c>
      <c r="F66" s="1">
        <v>47.210137795236072</v>
      </c>
      <c r="G66" s="1">
        <v>29.299470777216612</v>
      </c>
      <c r="H66" s="1">
        <v>32.962404014073975</v>
      </c>
      <c r="I66" s="1">
        <f t="shared" si="0"/>
        <v>24.127631574070477</v>
      </c>
      <c r="J66" s="1">
        <f t="shared" si="1"/>
        <v>9.6510526296281913</v>
      </c>
    </row>
    <row r="67" spans="1:10" x14ac:dyDescent="0.25">
      <c r="A67" s="3">
        <f>MAX(A$8:A66)+1</f>
        <v>29</v>
      </c>
      <c r="B67" s="3" t="s">
        <v>52</v>
      </c>
      <c r="C67" s="4">
        <v>100</v>
      </c>
      <c r="D67" s="8" t="s">
        <v>505</v>
      </c>
      <c r="E67" s="4" t="s">
        <v>119</v>
      </c>
      <c r="F67" s="1">
        <v>33.923302208238709</v>
      </c>
      <c r="G67" s="1">
        <v>23.214129518650441</v>
      </c>
      <c r="H67" s="1">
        <v>19.494238684729364</v>
      </c>
      <c r="I67" s="1">
        <f t="shared" si="0"/>
        <v>16.889620158720721</v>
      </c>
      <c r="J67" s="1">
        <f t="shared" si="1"/>
        <v>16.889620158720721</v>
      </c>
    </row>
    <row r="68" spans="1:10" x14ac:dyDescent="0.25">
      <c r="A68" s="3">
        <f>MAX(A$8:A67)+1</f>
        <v>30</v>
      </c>
      <c r="B68" s="3" t="s">
        <v>53</v>
      </c>
      <c r="C68" s="4">
        <v>400</v>
      </c>
      <c r="D68" s="8" t="s">
        <v>506</v>
      </c>
      <c r="E68" s="4" t="s">
        <v>120</v>
      </c>
      <c r="F68" s="1">
        <v>98.858567422914973</v>
      </c>
      <c r="G68" s="1">
        <v>58.382400143333385</v>
      </c>
      <c r="H68" s="1">
        <v>80.890834132461109</v>
      </c>
      <c r="I68" s="1">
        <f t="shared" si="0"/>
        <v>52.484249094395565</v>
      </c>
      <c r="J68" s="1">
        <f t="shared" si="1"/>
        <v>13.121062273598891</v>
      </c>
    </row>
    <row r="69" spans="1:10" x14ac:dyDescent="0.25">
      <c r="A69" s="3">
        <f>MAX(A$8:A68)+1</f>
        <v>31</v>
      </c>
      <c r="B69" s="3" t="s">
        <v>54</v>
      </c>
      <c r="C69" s="4">
        <v>160</v>
      </c>
      <c r="D69" s="8" t="s">
        <v>505</v>
      </c>
      <c r="E69" s="4" t="s">
        <v>121</v>
      </c>
      <c r="F69" s="1">
        <v>44.030768991754208</v>
      </c>
      <c r="G69" s="1">
        <v>25.507996313116159</v>
      </c>
      <c r="H69" s="1">
        <v>53.223137604075163</v>
      </c>
      <c r="I69" s="1">
        <f t="shared" si="0"/>
        <v>27.056723401131595</v>
      </c>
      <c r="J69" s="1">
        <f t="shared" si="1"/>
        <v>16.910452125707248</v>
      </c>
    </row>
    <row r="70" spans="1:10" x14ac:dyDescent="0.25">
      <c r="A70" s="3">
        <f>MAX(A$8:A69)+1</f>
        <v>32</v>
      </c>
      <c r="B70" s="3" t="s">
        <v>55</v>
      </c>
      <c r="C70" s="4">
        <v>160</v>
      </c>
      <c r="D70" s="8" t="s">
        <v>505</v>
      </c>
      <c r="E70" s="4" t="s">
        <v>122</v>
      </c>
      <c r="F70" s="1">
        <v>19.201298685732493</v>
      </c>
      <c r="G70" s="1">
        <v>32.77218545021249</v>
      </c>
      <c r="H70" s="1">
        <v>28.094592966574393</v>
      </c>
      <c r="I70" s="1">
        <f t="shared" si="0"/>
        <v>17.647004193395272</v>
      </c>
      <c r="J70" s="1">
        <f t="shared" si="1"/>
        <v>11.029377620872046</v>
      </c>
    </row>
    <row r="71" spans="1:10" x14ac:dyDescent="0.25">
      <c r="A71" s="3">
        <f>MAX(A$8:A70)+1</f>
        <v>33</v>
      </c>
      <c r="B71" s="3" t="s">
        <v>56</v>
      </c>
      <c r="C71" s="4">
        <v>250</v>
      </c>
      <c r="D71" s="8" t="s">
        <v>506</v>
      </c>
      <c r="E71" s="4" t="s">
        <v>123</v>
      </c>
      <c r="F71" s="1">
        <v>65.160688118056868</v>
      </c>
      <c r="G71" s="1">
        <v>46.969732394957347</v>
      </c>
      <c r="H71" s="1">
        <v>90.992591915657002</v>
      </c>
      <c r="I71" s="1">
        <f t="shared" si="0"/>
        <v>44.768311939279137</v>
      </c>
      <c r="J71" s="1">
        <f t="shared" si="1"/>
        <v>17.907324775711654</v>
      </c>
    </row>
    <row r="72" spans="1:10" ht="31.5" x14ac:dyDescent="0.25">
      <c r="A72" s="3">
        <f>MAX(A$8:A71)+1</f>
        <v>34</v>
      </c>
      <c r="B72" s="3" t="s">
        <v>57</v>
      </c>
      <c r="C72" s="4">
        <v>100</v>
      </c>
      <c r="D72" s="8" t="s">
        <v>505</v>
      </c>
      <c r="E72" s="4" t="s">
        <v>124</v>
      </c>
      <c r="F72" s="1">
        <v>13.88579515871052</v>
      </c>
      <c r="G72" s="1">
        <v>32.40949121043375</v>
      </c>
      <c r="H72" s="1">
        <v>30.504504096605686</v>
      </c>
      <c r="I72" s="1">
        <f t="shared" si="0"/>
        <v>16.926673818651292</v>
      </c>
      <c r="J72" s="1">
        <f t="shared" si="1"/>
        <v>16.926673818651292</v>
      </c>
    </row>
    <row r="73" spans="1:10" ht="31.5" x14ac:dyDescent="0.25">
      <c r="A73" s="3">
        <f>MAX(A$8:A72)+1</f>
        <v>35</v>
      </c>
      <c r="B73" s="3" t="s">
        <v>58</v>
      </c>
      <c r="C73" s="4">
        <v>320</v>
      </c>
      <c r="D73" s="8" t="s">
        <v>505</v>
      </c>
      <c r="E73" s="4" t="s">
        <v>124</v>
      </c>
      <c r="F73" s="1">
        <v>110.80758725001397</v>
      </c>
      <c r="G73" s="1">
        <v>102.34947905859333</v>
      </c>
      <c r="H73" s="1">
        <v>69.57016954937211</v>
      </c>
      <c r="I73" s="1">
        <f t="shared" si="0"/>
        <v>62.31308278309865</v>
      </c>
      <c r="J73" s="1">
        <f t="shared" si="1"/>
        <v>19.472838369718328</v>
      </c>
    </row>
    <row r="74" spans="1:10" x14ac:dyDescent="0.25">
      <c r="A74" s="3">
        <f>MAX(A$8:A73)+1</f>
        <v>36</v>
      </c>
      <c r="B74" s="3" t="s">
        <v>59</v>
      </c>
      <c r="C74" s="4">
        <v>100</v>
      </c>
      <c r="D74" s="8" t="s">
        <v>506</v>
      </c>
      <c r="E74" s="4" t="s">
        <v>125</v>
      </c>
      <c r="F74" s="1">
        <v>10.722395800464824</v>
      </c>
      <c r="G74" s="1">
        <v>17.503004935902329</v>
      </c>
      <c r="H74" s="1">
        <v>31.008154968490533</v>
      </c>
      <c r="I74" s="1">
        <f t="shared" ref="I74:I137" si="3">(F74+G74+H74)/3*0.38*1.74</f>
        <v>13.055075677350633</v>
      </c>
      <c r="J74" s="1">
        <f t="shared" ref="J74:J137" si="4">I74/C74*100</f>
        <v>13.055075677350633</v>
      </c>
    </row>
    <row r="75" spans="1:10" x14ac:dyDescent="0.25">
      <c r="A75" s="3">
        <f>MAX(A$8:A74)+1</f>
        <v>37</v>
      </c>
      <c r="B75" s="3" t="s">
        <v>60</v>
      </c>
      <c r="C75" s="4">
        <v>250</v>
      </c>
      <c r="D75" s="8" t="s">
        <v>506</v>
      </c>
      <c r="E75" s="4" t="s">
        <v>125</v>
      </c>
      <c r="F75" s="1">
        <v>79.855332149175595</v>
      </c>
      <c r="G75" s="1">
        <v>36.983732145035624</v>
      </c>
      <c r="H75" s="1">
        <v>76.390771389503882</v>
      </c>
      <c r="I75" s="1">
        <f t="shared" si="3"/>
        <v>42.587855784690809</v>
      </c>
      <c r="J75" s="1">
        <f t="shared" si="4"/>
        <v>17.035142313876321</v>
      </c>
    </row>
    <row r="76" spans="1:10" ht="31.5" x14ac:dyDescent="0.25">
      <c r="A76" s="3">
        <f>MAX(A$8:A75)+1</f>
        <v>38</v>
      </c>
      <c r="B76" s="3" t="s">
        <v>61</v>
      </c>
      <c r="C76" s="4">
        <v>250</v>
      </c>
      <c r="D76" s="8" t="s">
        <v>505</v>
      </c>
      <c r="E76" s="4" t="s">
        <v>126</v>
      </c>
      <c r="F76" s="1">
        <v>76.523081955517981</v>
      </c>
      <c r="G76" s="1">
        <v>54.031220934236842</v>
      </c>
      <c r="H76" s="1">
        <v>79.799193502950445</v>
      </c>
      <c r="I76" s="1">
        <f t="shared" si="3"/>
        <v>46.361910604952243</v>
      </c>
      <c r="J76" s="1">
        <f t="shared" si="4"/>
        <v>18.544764241980896</v>
      </c>
    </row>
    <row r="77" spans="1:10" ht="31.5" x14ac:dyDescent="0.25">
      <c r="A77" s="3">
        <f>MAX(A$8:A76)+1</f>
        <v>39</v>
      </c>
      <c r="B77" s="3" t="s">
        <v>62</v>
      </c>
      <c r="C77" s="4">
        <v>400</v>
      </c>
      <c r="D77" s="8" t="s">
        <v>505</v>
      </c>
      <c r="E77" s="4" t="s">
        <v>126</v>
      </c>
      <c r="F77" s="1">
        <v>138.86551700571712</v>
      </c>
      <c r="G77" s="1">
        <v>92.324700551002167</v>
      </c>
      <c r="H77" s="1">
        <v>115.45697190377371</v>
      </c>
      <c r="I77" s="1">
        <f t="shared" si="3"/>
        <v>76.401040557092671</v>
      </c>
      <c r="J77" s="1">
        <f t="shared" si="4"/>
        <v>19.100260139273168</v>
      </c>
    </row>
    <row r="78" spans="1:10" ht="31.5" x14ac:dyDescent="0.25">
      <c r="A78" s="3">
        <f>MAX(A$8:A77)+1</f>
        <v>40</v>
      </c>
      <c r="B78" s="3" t="s">
        <v>63</v>
      </c>
      <c r="C78" s="4">
        <v>250</v>
      </c>
      <c r="D78" s="8" t="s">
        <v>505</v>
      </c>
      <c r="E78" s="4" t="s">
        <v>126</v>
      </c>
      <c r="F78" s="1">
        <v>68.595259496314711</v>
      </c>
      <c r="G78" s="1">
        <v>61.873752692387434</v>
      </c>
      <c r="H78" s="1">
        <v>50.743587377050993</v>
      </c>
      <c r="I78" s="1">
        <f t="shared" si="3"/>
        <v>39.939256944291998</v>
      </c>
      <c r="J78" s="1">
        <f t="shared" si="4"/>
        <v>15.975702777716799</v>
      </c>
    </row>
    <row r="79" spans="1:10" ht="31.5" x14ac:dyDescent="0.25">
      <c r="A79" s="3">
        <f>MAX(A$8:A78)+1</f>
        <v>41</v>
      </c>
      <c r="B79" s="3" t="s">
        <v>64</v>
      </c>
      <c r="C79" s="4">
        <v>160</v>
      </c>
      <c r="D79" s="8" t="s">
        <v>505</v>
      </c>
      <c r="E79" s="4" t="s">
        <v>127</v>
      </c>
      <c r="F79" s="1">
        <v>11.902079798025644</v>
      </c>
      <c r="G79" s="1">
        <v>35.417201781072656</v>
      </c>
      <c r="H79" s="1">
        <v>48.45418059652026</v>
      </c>
      <c r="I79" s="1">
        <f t="shared" si="3"/>
        <v>21.108471063506332</v>
      </c>
      <c r="J79" s="1">
        <f t="shared" si="4"/>
        <v>13.192794414691459</v>
      </c>
    </row>
    <row r="80" spans="1:10" x14ac:dyDescent="0.25">
      <c r="A80" s="3">
        <f>MAX(A$8:A79)+1</f>
        <v>42</v>
      </c>
      <c r="B80" s="3" t="s">
        <v>65</v>
      </c>
      <c r="C80" s="4">
        <v>160</v>
      </c>
      <c r="D80" s="8" t="s">
        <v>505</v>
      </c>
      <c r="E80" s="4" t="s">
        <v>128</v>
      </c>
      <c r="F80" s="1">
        <v>34.888291322541782</v>
      </c>
      <c r="G80" s="1">
        <v>49.205675643920685</v>
      </c>
      <c r="H80" s="1">
        <v>46.810380887933732</v>
      </c>
      <c r="I80" s="1">
        <f t="shared" si="3"/>
        <v>28.851318267108915</v>
      </c>
      <c r="J80" s="1">
        <f t="shared" si="4"/>
        <v>18.032073916943073</v>
      </c>
    </row>
    <row r="81" spans="1:10" x14ac:dyDescent="0.25">
      <c r="A81" s="3">
        <f>MAX(A$8:A80)+1</f>
        <v>43</v>
      </c>
      <c r="B81" s="3" t="s">
        <v>66</v>
      </c>
      <c r="C81" s="4">
        <v>160</v>
      </c>
      <c r="D81" s="8" t="s">
        <v>505</v>
      </c>
      <c r="E81" s="4" t="s">
        <v>129</v>
      </c>
      <c r="F81" s="1">
        <v>55.789029700705484</v>
      </c>
      <c r="G81" s="1">
        <v>53.423973488122023</v>
      </c>
      <c r="H81" s="1">
        <v>34.710182222723688</v>
      </c>
      <c r="I81" s="1">
        <f t="shared" si="3"/>
        <v>31.720670064705885</v>
      </c>
      <c r="J81" s="1">
        <f t="shared" si="4"/>
        <v>19.82541879044118</v>
      </c>
    </row>
    <row r="82" spans="1:10" ht="31.5" x14ac:dyDescent="0.25">
      <c r="A82" s="3">
        <f>MAX(A$8:A81)+1</f>
        <v>44</v>
      </c>
      <c r="B82" s="3" t="s">
        <v>67</v>
      </c>
      <c r="C82" s="4">
        <v>250</v>
      </c>
      <c r="D82" s="8" t="s">
        <v>507</v>
      </c>
      <c r="E82" s="4" t="s">
        <v>130</v>
      </c>
      <c r="F82" s="1">
        <v>69.362595591553628</v>
      </c>
      <c r="G82" s="1">
        <v>25.284939308160727</v>
      </c>
      <c r="H82" s="1">
        <v>79.513346917478685</v>
      </c>
      <c r="I82" s="1">
        <f t="shared" si="3"/>
        <v>38.385058352509347</v>
      </c>
      <c r="J82" s="1">
        <f t="shared" si="4"/>
        <v>15.354023341003739</v>
      </c>
    </row>
    <row r="83" spans="1:10" ht="31.5" x14ac:dyDescent="0.25">
      <c r="A83" s="3">
        <f>MAX(A$8:A82)+1</f>
        <v>45</v>
      </c>
      <c r="B83" s="3" t="s">
        <v>221</v>
      </c>
      <c r="C83" s="4">
        <v>100</v>
      </c>
      <c r="D83" s="8" t="s">
        <v>507</v>
      </c>
      <c r="E83" s="4" t="s">
        <v>130</v>
      </c>
      <c r="F83" s="1">
        <v>29.787142966456813</v>
      </c>
      <c r="G83" s="1">
        <v>36.764547548420872</v>
      </c>
      <c r="H83" s="1">
        <v>26.430906098784742</v>
      </c>
      <c r="I83" s="1">
        <f t="shared" si="3"/>
        <v>20.493364293651204</v>
      </c>
      <c r="J83" s="1">
        <f t="shared" si="4"/>
        <v>20.493364293651204</v>
      </c>
    </row>
    <row r="84" spans="1:10" ht="31.5" x14ac:dyDescent="0.25">
      <c r="A84" s="3">
        <f>MAX(A$8:A83)+1</f>
        <v>46</v>
      </c>
      <c r="B84" s="3" t="s">
        <v>68</v>
      </c>
      <c r="C84" s="4">
        <v>100</v>
      </c>
      <c r="D84" s="8" t="s">
        <v>507</v>
      </c>
      <c r="E84" s="4" t="s">
        <v>131</v>
      </c>
      <c r="F84" s="1">
        <v>24.830632077150248</v>
      </c>
      <c r="G84" s="1">
        <v>32.514325565028606</v>
      </c>
      <c r="H84" s="1">
        <v>17.792396871692034</v>
      </c>
      <c r="I84" s="1">
        <f t="shared" si="3"/>
        <v>16.560272934857142</v>
      </c>
      <c r="J84" s="1">
        <f t="shared" si="4"/>
        <v>16.560272934857142</v>
      </c>
    </row>
    <row r="85" spans="1:10" x14ac:dyDescent="0.25">
      <c r="A85" s="3">
        <f>MAX(A$8:A84)+1</f>
        <v>47</v>
      </c>
      <c r="B85" s="3" t="s">
        <v>69</v>
      </c>
      <c r="C85" s="4">
        <v>400</v>
      </c>
      <c r="D85" s="8" t="s">
        <v>506</v>
      </c>
      <c r="E85" s="4" t="s">
        <v>132</v>
      </c>
      <c r="F85" s="1">
        <v>34.597793546299677</v>
      </c>
      <c r="G85" s="1">
        <v>58.342125610640878</v>
      </c>
      <c r="H85" s="1">
        <v>74.900241261775733</v>
      </c>
      <c r="I85" s="1">
        <f t="shared" si="3"/>
        <v>36.991971356285077</v>
      </c>
      <c r="J85" s="1">
        <f t="shared" si="4"/>
        <v>9.2479928390712693</v>
      </c>
    </row>
    <row r="86" spans="1:10" x14ac:dyDescent="0.25">
      <c r="A86" s="3">
        <f>MAX(A$8:A85)+1</f>
        <v>48</v>
      </c>
      <c r="B86" s="3" t="s">
        <v>70</v>
      </c>
      <c r="C86" s="4">
        <v>160</v>
      </c>
      <c r="D86" s="8" t="s">
        <v>506</v>
      </c>
      <c r="E86" s="4" t="s">
        <v>133</v>
      </c>
      <c r="F86" s="1">
        <v>50.999525607737574</v>
      </c>
      <c r="G86" s="1">
        <v>44.032184241686487</v>
      </c>
      <c r="H86" s="1">
        <v>26.052671037889965</v>
      </c>
      <c r="I86" s="1">
        <f t="shared" si="3"/>
        <v>26.686997547564015</v>
      </c>
      <c r="J86" s="1">
        <f t="shared" si="4"/>
        <v>16.67937346722751</v>
      </c>
    </row>
    <row r="87" spans="1:10" x14ac:dyDescent="0.25">
      <c r="A87" s="3">
        <f>MAX(A$8:A86)+1</f>
        <v>49</v>
      </c>
      <c r="B87" s="3" t="s">
        <v>71</v>
      </c>
      <c r="C87" s="4">
        <v>100</v>
      </c>
      <c r="D87" s="8" t="s">
        <v>506</v>
      </c>
      <c r="E87" s="4" t="s">
        <v>134</v>
      </c>
      <c r="F87" s="1">
        <v>33.697044774584967</v>
      </c>
      <c r="G87" s="1">
        <v>22.311813899190188</v>
      </c>
      <c r="H87" s="1">
        <v>18.130643241455605</v>
      </c>
      <c r="I87" s="1">
        <f t="shared" si="3"/>
        <v>16.34034622211686</v>
      </c>
      <c r="J87" s="1">
        <f t="shared" si="4"/>
        <v>16.34034622211686</v>
      </c>
    </row>
    <row r="88" spans="1:10" x14ac:dyDescent="0.25">
      <c r="A88" s="3">
        <f>MAX(A$8:A87)+1</f>
        <v>50</v>
      </c>
      <c r="B88" s="3" t="s">
        <v>72</v>
      </c>
      <c r="C88" s="4">
        <v>160</v>
      </c>
      <c r="D88" s="8" t="s">
        <v>506</v>
      </c>
      <c r="E88" s="4" t="s">
        <v>134</v>
      </c>
      <c r="F88" s="1">
        <v>53.147282475041912</v>
      </c>
      <c r="G88" s="1">
        <v>39.620495956619585</v>
      </c>
      <c r="H88" s="1">
        <v>28.387510698115182</v>
      </c>
      <c r="I88" s="1">
        <f t="shared" si="3"/>
        <v>26.702625724202779</v>
      </c>
      <c r="J88" s="1">
        <f t="shared" si="4"/>
        <v>16.689141077626736</v>
      </c>
    </row>
    <row r="89" spans="1:10" x14ac:dyDescent="0.25">
      <c r="A89" s="3">
        <f>MAX(A$8:A88)+1</f>
        <v>51</v>
      </c>
      <c r="B89" s="3" t="s">
        <v>73</v>
      </c>
      <c r="C89" s="4">
        <v>160</v>
      </c>
      <c r="D89" s="8" t="s">
        <v>505</v>
      </c>
      <c r="E89" s="4" t="s">
        <v>135</v>
      </c>
      <c r="F89" s="1">
        <v>27.813499531981289</v>
      </c>
      <c r="G89" s="1">
        <v>41.958323700642573</v>
      </c>
      <c r="H89" s="1">
        <v>11.778281225338864</v>
      </c>
      <c r="I89" s="1">
        <f t="shared" si="3"/>
        <v>17.973643022534983</v>
      </c>
      <c r="J89" s="1">
        <f t="shared" si="4"/>
        <v>11.233526889084363</v>
      </c>
    </row>
    <row r="90" spans="1:10" ht="31.5" x14ac:dyDescent="0.25">
      <c r="A90" s="3">
        <f>MAX(A$8:A89)+1</f>
        <v>52</v>
      </c>
      <c r="B90" s="3" t="s">
        <v>74</v>
      </c>
      <c r="C90" s="4">
        <v>63</v>
      </c>
      <c r="D90" s="8" t="s">
        <v>505</v>
      </c>
      <c r="E90" s="4" t="s">
        <v>136</v>
      </c>
      <c r="F90" s="1">
        <v>15.254100633737485</v>
      </c>
      <c r="G90" s="1">
        <v>22.00199680583513</v>
      </c>
      <c r="H90" s="1">
        <v>20.171509863675215</v>
      </c>
      <c r="I90" s="1">
        <f t="shared" si="3"/>
        <v>12.657044649635822</v>
      </c>
      <c r="J90" s="1">
        <f t="shared" si="4"/>
        <v>20.090547062914002</v>
      </c>
    </row>
    <row r="91" spans="1:10" ht="31.5" x14ac:dyDescent="0.25">
      <c r="A91" s="3">
        <f>MAX(A$8:A90)+1</f>
        <v>53</v>
      </c>
      <c r="B91" s="3" t="s">
        <v>75</v>
      </c>
      <c r="C91" s="4">
        <v>160</v>
      </c>
      <c r="D91" s="8" t="s">
        <v>506</v>
      </c>
      <c r="E91" s="4" t="s">
        <v>137</v>
      </c>
      <c r="F91" s="1">
        <v>25.367304773723003</v>
      </c>
      <c r="G91" s="1">
        <v>58.215459773910958</v>
      </c>
      <c r="H91" s="1">
        <v>41.809588151833928</v>
      </c>
      <c r="I91" s="1">
        <f t="shared" si="3"/>
        <v>27.636474534962723</v>
      </c>
      <c r="J91" s="1">
        <f t="shared" si="4"/>
        <v>17.272796584351703</v>
      </c>
    </row>
    <row r="92" spans="1:10" ht="31.5" x14ac:dyDescent="0.25">
      <c r="A92" s="3">
        <f>MAX(A$8:A91)+1</f>
        <v>54</v>
      </c>
      <c r="B92" s="3" t="s">
        <v>76</v>
      </c>
      <c r="C92" s="4">
        <v>250</v>
      </c>
      <c r="D92" s="8" t="s">
        <v>508</v>
      </c>
      <c r="E92" s="4" t="s">
        <v>138</v>
      </c>
      <c r="F92" s="1">
        <v>83.228390328345483</v>
      </c>
      <c r="G92" s="1">
        <v>33.337435451531071</v>
      </c>
      <c r="H92" s="1">
        <v>54.192288973511829</v>
      </c>
      <c r="I92" s="1">
        <f t="shared" si="3"/>
        <v>37.635088491646798</v>
      </c>
      <c r="J92" s="1">
        <f t="shared" si="4"/>
        <v>15.054035396658719</v>
      </c>
    </row>
    <row r="93" spans="1:10" x14ac:dyDescent="0.25">
      <c r="A93" s="3">
        <f>MAX(A$8:A92)+1</f>
        <v>55</v>
      </c>
      <c r="B93" s="3" t="s">
        <v>77</v>
      </c>
      <c r="C93" s="4">
        <v>160</v>
      </c>
      <c r="D93" s="8" t="s">
        <v>505</v>
      </c>
      <c r="E93" s="4" t="s">
        <v>139</v>
      </c>
      <c r="F93" s="1">
        <v>48.555767602121783</v>
      </c>
      <c r="G93" s="1">
        <v>44.206339938122369</v>
      </c>
      <c r="H93" s="1">
        <v>11.890795548593401</v>
      </c>
      <c r="I93" s="1">
        <f t="shared" si="3"/>
        <v>23.0654998407798</v>
      </c>
      <c r="J93" s="1">
        <f t="shared" si="4"/>
        <v>14.415937400487374</v>
      </c>
    </row>
    <row r="94" spans="1:10" x14ac:dyDescent="0.25">
      <c r="A94" s="3">
        <f>MAX(A$8:A93)+1</f>
        <v>56</v>
      </c>
      <c r="B94" s="3" t="s">
        <v>78</v>
      </c>
      <c r="C94" s="4">
        <v>250</v>
      </c>
      <c r="D94" s="8" t="s">
        <v>506</v>
      </c>
      <c r="E94" s="4" t="s">
        <v>140</v>
      </c>
      <c r="F94" s="1">
        <v>54.346182605851013</v>
      </c>
      <c r="G94" s="1">
        <v>62.11643993613113</v>
      </c>
      <c r="H94" s="1">
        <v>18.738816220687319</v>
      </c>
      <c r="I94" s="1">
        <f t="shared" si="3"/>
        <v>29.798397103292348</v>
      </c>
      <c r="J94" s="1">
        <f t="shared" si="4"/>
        <v>11.919358841316939</v>
      </c>
    </row>
    <row r="95" spans="1:10" x14ac:dyDescent="0.25">
      <c r="A95" s="3">
        <f>MAX(A$8:A94)+1</f>
        <v>57</v>
      </c>
      <c r="B95" s="3" t="s">
        <v>79</v>
      </c>
      <c r="C95" s="4">
        <v>160</v>
      </c>
      <c r="D95" s="8" t="s">
        <v>506</v>
      </c>
      <c r="E95" s="4" t="s">
        <v>140</v>
      </c>
      <c r="F95" s="1">
        <v>23.262456364137474</v>
      </c>
      <c r="G95" s="1">
        <v>27.826454349478315</v>
      </c>
      <c r="H95" s="1">
        <v>42.203366378628516</v>
      </c>
      <c r="I95" s="1">
        <f t="shared" si="3"/>
        <v>20.561617871130647</v>
      </c>
      <c r="J95" s="1">
        <f t="shared" si="4"/>
        <v>12.851011169456655</v>
      </c>
    </row>
    <row r="96" spans="1:10" ht="31.5" x14ac:dyDescent="0.25">
      <c r="A96" s="3">
        <f>MAX(A$8:A95)+1</f>
        <v>58</v>
      </c>
      <c r="B96" s="3" t="s">
        <v>80</v>
      </c>
      <c r="C96" s="4">
        <v>400</v>
      </c>
      <c r="D96" s="8" t="s">
        <v>506</v>
      </c>
      <c r="E96" s="4" t="s">
        <v>141</v>
      </c>
      <c r="F96" s="1">
        <v>58.124047022617667</v>
      </c>
      <c r="G96" s="1">
        <v>52.620159400134781</v>
      </c>
      <c r="H96" s="1">
        <v>52.305164073495909</v>
      </c>
      <c r="I96" s="1">
        <f t="shared" si="3"/>
        <v>35.936081257373139</v>
      </c>
      <c r="J96" s="1">
        <f t="shared" si="4"/>
        <v>8.9840203143432849</v>
      </c>
    </row>
    <row r="97" spans="1:10" x14ac:dyDescent="0.25">
      <c r="A97" s="3">
        <f>MAX(A$8:A96)+1</f>
        <v>59</v>
      </c>
      <c r="B97" s="3" t="s">
        <v>81</v>
      </c>
      <c r="C97" s="4">
        <v>160</v>
      </c>
      <c r="D97" s="8" t="s">
        <v>505</v>
      </c>
      <c r="E97" s="4" t="s">
        <v>142</v>
      </c>
      <c r="F97" s="1">
        <v>32.950337958210731</v>
      </c>
      <c r="G97" s="1">
        <v>53.318902049526002</v>
      </c>
      <c r="H97" s="1">
        <v>18.584500277632905</v>
      </c>
      <c r="I97" s="1">
        <f t="shared" si="3"/>
        <v>23.109764358895472</v>
      </c>
      <c r="J97" s="1">
        <f t="shared" si="4"/>
        <v>14.44360272430967</v>
      </c>
    </row>
    <row r="98" spans="1:10" x14ac:dyDescent="0.25">
      <c r="A98" s="3">
        <f>MAX(A$8:A97)+1</f>
        <v>60</v>
      </c>
      <c r="B98" s="3" t="s">
        <v>82</v>
      </c>
      <c r="C98" s="4">
        <v>250</v>
      </c>
      <c r="D98" s="8" t="s">
        <v>506</v>
      </c>
      <c r="E98" s="4" t="s">
        <v>143</v>
      </c>
      <c r="F98" s="1">
        <v>21.659875981905135</v>
      </c>
      <c r="G98" s="1">
        <v>50.858706661293652</v>
      </c>
      <c r="H98" s="1">
        <v>69.351373986593387</v>
      </c>
      <c r="I98" s="1">
        <f t="shared" si="3"/>
        <v>31.268138441206197</v>
      </c>
      <c r="J98" s="1">
        <f t="shared" si="4"/>
        <v>12.50725537648248</v>
      </c>
    </row>
    <row r="99" spans="1:10" x14ac:dyDescent="0.25">
      <c r="A99" s="3">
        <f>MAX(A$8:A98)+1</f>
        <v>61</v>
      </c>
      <c r="B99" s="3" t="s">
        <v>83</v>
      </c>
      <c r="C99" s="4">
        <v>250</v>
      </c>
      <c r="D99" s="8" t="s">
        <v>506</v>
      </c>
      <c r="E99" s="4" t="s">
        <v>143</v>
      </c>
      <c r="F99" s="1">
        <v>43.290093162869539</v>
      </c>
      <c r="G99" s="1">
        <v>36.975636279461092</v>
      </c>
      <c r="H99" s="1">
        <v>36.558068384986605</v>
      </c>
      <c r="I99" s="1">
        <f t="shared" si="3"/>
        <v>25.747965041140723</v>
      </c>
      <c r="J99" s="1">
        <f t="shared" si="4"/>
        <v>10.299186016456289</v>
      </c>
    </row>
    <row r="100" spans="1:10" ht="31.5" x14ac:dyDescent="0.25">
      <c r="A100" s="3">
        <f>MAX(A$8:A99)+1</f>
        <v>62</v>
      </c>
      <c r="B100" s="3" t="s">
        <v>84</v>
      </c>
      <c r="C100" s="4">
        <v>160</v>
      </c>
      <c r="D100" s="8" t="s">
        <v>85</v>
      </c>
      <c r="E100" s="4" t="s">
        <v>118</v>
      </c>
      <c r="F100" s="1">
        <v>39.428228197205193</v>
      </c>
      <c r="G100" s="1">
        <v>55.58875576746086</v>
      </c>
      <c r="H100" s="1">
        <v>12.323095204570443</v>
      </c>
      <c r="I100" s="1">
        <f t="shared" si="3"/>
        <v>23.657753448899726</v>
      </c>
      <c r="J100" s="1">
        <f t="shared" si="4"/>
        <v>14.78609590556233</v>
      </c>
    </row>
    <row r="101" spans="1:10" ht="31.5" x14ac:dyDescent="0.25">
      <c r="A101" s="3">
        <f>MAX(A$8:A100)+1</f>
        <v>63</v>
      </c>
      <c r="B101" s="3" t="s">
        <v>86</v>
      </c>
      <c r="C101" s="4">
        <v>160</v>
      </c>
      <c r="D101" s="8" t="s">
        <v>381</v>
      </c>
      <c r="E101" s="4" t="s">
        <v>95</v>
      </c>
      <c r="F101" s="1">
        <v>14.007722615866268</v>
      </c>
      <c r="G101" s="1">
        <v>48.849756676912826</v>
      </c>
      <c r="H101" s="1">
        <v>53.00854383819982</v>
      </c>
      <c r="I101" s="1">
        <f t="shared" si="3"/>
        <v>25.53687149806775</v>
      </c>
      <c r="J101" s="1">
        <f t="shared" si="4"/>
        <v>15.960544686292344</v>
      </c>
    </row>
    <row r="102" spans="1:10" ht="31.5" x14ac:dyDescent="0.25">
      <c r="A102" s="3">
        <f>MAX(A$8:A101)+1</f>
        <v>64</v>
      </c>
      <c r="B102" s="3" t="s">
        <v>87</v>
      </c>
      <c r="C102" s="4">
        <v>160</v>
      </c>
      <c r="D102" s="8" t="s">
        <v>381</v>
      </c>
      <c r="E102" s="4" t="s">
        <v>95</v>
      </c>
      <c r="F102" s="1">
        <v>34.828861060211601</v>
      </c>
      <c r="G102" s="1">
        <v>32.393968034073232</v>
      </c>
      <c r="H102" s="1">
        <v>44.299111771729777</v>
      </c>
      <c r="I102" s="1">
        <f t="shared" si="3"/>
        <v>24.579435766869622</v>
      </c>
      <c r="J102" s="1">
        <f t="shared" si="4"/>
        <v>15.362147354293516</v>
      </c>
    </row>
    <row r="103" spans="1:10" ht="31.5" x14ac:dyDescent="0.25">
      <c r="A103" s="3">
        <f>MAX(A$8:A102)+1</f>
        <v>65</v>
      </c>
      <c r="B103" s="3" t="s">
        <v>88</v>
      </c>
      <c r="C103" s="4">
        <v>160</v>
      </c>
      <c r="D103" s="8" t="s">
        <v>381</v>
      </c>
      <c r="E103" s="4" t="s">
        <v>95</v>
      </c>
      <c r="F103" s="1">
        <v>33.224582326696613</v>
      </c>
      <c r="G103" s="1">
        <v>55.52518288952723</v>
      </c>
      <c r="H103" s="1">
        <v>37.140447517191205</v>
      </c>
      <c r="I103" s="1">
        <f t="shared" si="3"/>
        <v>27.746202886444678</v>
      </c>
      <c r="J103" s="1">
        <f t="shared" si="4"/>
        <v>17.341376804027924</v>
      </c>
    </row>
    <row r="104" spans="1:10" ht="31.5" x14ac:dyDescent="0.25">
      <c r="A104" s="3">
        <f>MAX(A$8:A103)+1</f>
        <v>66</v>
      </c>
      <c r="B104" s="3" t="s">
        <v>89</v>
      </c>
      <c r="C104" s="4">
        <v>160</v>
      </c>
      <c r="D104" s="8" t="s">
        <v>381</v>
      </c>
      <c r="E104" s="4" t="s">
        <v>95</v>
      </c>
      <c r="F104" s="1">
        <v>37.806852757794019</v>
      </c>
      <c r="G104" s="1">
        <v>44.706127829269207</v>
      </c>
      <c r="H104" s="1">
        <v>23.903648749408188</v>
      </c>
      <c r="I104" s="1">
        <f t="shared" si="3"/>
        <v>23.454225105758297</v>
      </c>
      <c r="J104" s="1">
        <f t="shared" si="4"/>
        <v>14.658890691098936</v>
      </c>
    </row>
    <row r="105" spans="1:10" ht="31.5" x14ac:dyDescent="0.25">
      <c r="A105" s="3">
        <f>MAX(A$8:A104)+1</f>
        <v>67</v>
      </c>
      <c r="B105" s="3" t="s">
        <v>90</v>
      </c>
      <c r="C105" s="4">
        <v>160</v>
      </c>
      <c r="D105" s="8" t="s">
        <v>381</v>
      </c>
      <c r="E105" s="4" t="s">
        <v>95</v>
      </c>
      <c r="F105" s="1">
        <v>58.469385879978617</v>
      </c>
      <c r="G105" s="1">
        <v>42.321660788904914</v>
      </c>
      <c r="H105" s="1">
        <v>16.129139712449987</v>
      </c>
      <c r="I105" s="1">
        <f t="shared" si="3"/>
        <v>25.769209078445904</v>
      </c>
      <c r="J105" s="1">
        <f t="shared" si="4"/>
        <v>16.105755674028689</v>
      </c>
    </row>
    <row r="106" spans="1:10" ht="31.5" x14ac:dyDescent="0.25">
      <c r="A106" s="3">
        <f>MAX(A$8:A105)+1</f>
        <v>68</v>
      </c>
      <c r="B106" s="3" t="s">
        <v>91</v>
      </c>
      <c r="C106" s="4">
        <v>250</v>
      </c>
      <c r="D106" s="8" t="s">
        <v>381</v>
      </c>
      <c r="E106" s="4" t="s">
        <v>95</v>
      </c>
      <c r="F106" s="1">
        <v>72.51575613523336</v>
      </c>
      <c r="G106" s="1">
        <v>90.130599772064372</v>
      </c>
      <c r="H106" s="1">
        <v>90.103092468459394</v>
      </c>
      <c r="I106" s="1">
        <f t="shared" si="3"/>
        <v>55.705978422016869</v>
      </c>
      <c r="J106" s="1">
        <f t="shared" si="4"/>
        <v>22.282391368806749</v>
      </c>
    </row>
    <row r="107" spans="1:10" ht="31.5" x14ac:dyDescent="0.25">
      <c r="A107" s="3">
        <f>MAX(A$8:A106)+1</f>
        <v>69</v>
      </c>
      <c r="B107" s="3" t="s">
        <v>92</v>
      </c>
      <c r="C107" s="4">
        <v>250</v>
      </c>
      <c r="D107" s="8" t="s">
        <v>381</v>
      </c>
      <c r="E107" s="4" t="s">
        <v>95</v>
      </c>
      <c r="F107" s="1">
        <v>36.817707595217009</v>
      </c>
      <c r="G107" s="1">
        <v>26.169056229629817</v>
      </c>
      <c r="H107" s="1">
        <v>65.001813958232461</v>
      </c>
      <c r="I107" s="1">
        <f t="shared" si="3"/>
        <v>28.208682543390672</v>
      </c>
      <c r="J107" s="1">
        <f t="shared" si="4"/>
        <v>11.283473017356268</v>
      </c>
    </row>
    <row r="108" spans="1:10" ht="31.5" x14ac:dyDescent="0.25">
      <c r="A108" s="3">
        <f>MAX(A$8:A107)+1</f>
        <v>70</v>
      </c>
      <c r="B108" s="3" t="s">
        <v>93</v>
      </c>
      <c r="C108" s="4">
        <v>250</v>
      </c>
      <c r="D108" s="8" t="s">
        <v>381</v>
      </c>
      <c r="E108" s="4" t="s">
        <v>95</v>
      </c>
      <c r="F108" s="1">
        <v>51.189685632537831</v>
      </c>
      <c r="G108" s="1">
        <v>65.244348377333139</v>
      </c>
      <c r="H108" s="1">
        <v>61.350060189534979</v>
      </c>
      <c r="I108" s="1">
        <f t="shared" si="3"/>
        <v>39.183614361549076</v>
      </c>
      <c r="J108" s="1">
        <f t="shared" si="4"/>
        <v>15.673445744619629</v>
      </c>
    </row>
    <row r="109" spans="1:10" ht="15.75" customHeight="1" x14ac:dyDescent="0.25">
      <c r="A109" s="3">
        <f>MAX(A$8:A108)+1</f>
        <v>71</v>
      </c>
      <c r="B109" s="3" t="s">
        <v>94</v>
      </c>
      <c r="C109" s="4">
        <v>250</v>
      </c>
      <c r="D109" s="8" t="s">
        <v>382</v>
      </c>
      <c r="E109" s="4" t="s">
        <v>118</v>
      </c>
      <c r="F109" s="1">
        <v>266.90085660455105</v>
      </c>
      <c r="G109" s="1">
        <v>252.42356364928577</v>
      </c>
      <c r="H109" s="1">
        <v>238.07730002384147</v>
      </c>
      <c r="I109" s="1">
        <f t="shared" si="3"/>
        <v>166.93133914920031</v>
      </c>
      <c r="J109" s="1">
        <f t="shared" si="4"/>
        <v>66.772535659680116</v>
      </c>
    </row>
    <row r="110" spans="1:10" ht="31.5" customHeight="1" x14ac:dyDescent="0.25">
      <c r="A110" s="11">
        <f>MAX(A$8:A109)+1</f>
        <v>72</v>
      </c>
      <c r="B110" s="11" t="s">
        <v>487</v>
      </c>
      <c r="C110" s="1">
        <v>1000</v>
      </c>
      <c r="D110" s="21" t="s">
        <v>383</v>
      </c>
      <c r="E110" s="15" t="s">
        <v>118</v>
      </c>
      <c r="F110" s="1">
        <v>1051.7042903054896</v>
      </c>
      <c r="G110" s="1">
        <v>764.1996536859707</v>
      </c>
      <c r="H110" s="1">
        <v>662.56662860208166</v>
      </c>
      <c r="I110" s="1">
        <f t="shared" si="3"/>
        <v>546.25491419961656</v>
      </c>
      <c r="J110" s="1">
        <f t="shared" si="4"/>
        <v>54.625491419961655</v>
      </c>
    </row>
    <row r="111" spans="1:10" x14ac:dyDescent="0.25">
      <c r="A111" s="12"/>
      <c r="B111" s="12"/>
      <c r="C111" s="1">
        <v>1000</v>
      </c>
      <c r="D111" s="22"/>
      <c r="E111" s="16"/>
      <c r="F111" s="1">
        <v>648.9686864589961</v>
      </c>
      <c r="G111" s="1">
        <v>951.14613548063755</v>
      </c>
      <c r="H111" s="1">
        <v>965.14399388059951</v>
      </c>
      <c r="I111" s="1">
        <f t="shared" si="3"/>
        <v>565.38304300677942</v>
      </c>
      <c r="J111" s="1">
        <f t="shared" si="4"/>
        <v>56.538304300677943</v>
      </c>
    </row>
    <row r="112" spans="1:10" x14ac:dyDescent="0.25">
      <c r="A112" s="12"/>
      <c r="B112" s="12"/>
      <c r="C112" s="1">
        <v>1000</v>
      </c>
      <c r="D112" s="22"/>
      <c r="E112" s="16"/>
      <c r="F112" s="1">
        <v>735.33529041306485</v>
      </c>
      <c r="G112" s="1">
        <v>692.09029735927402</v>
      </c>
      <c r="H112" s="1">
        <v>850.11297524255758</v>
      </c>
      <c r="I112" s="1">
        <f t="shared" si="3"/>
        <v>501.96949928848323</v>
      </c>
      <c r="J112" s="1">
        <f t="shared" si="4"/>
        <v>50.196949928848319</v>
      </c>
    </row>
    <row r="113" spans="1:10" x14ac:dyDescent="0.25">
      <c r="A113" s="13"/>
      <c r="B113" s="13"/>
      <c r="C113" s="1">
        <v>1000</v>
      </c>
      <c r="D113" s="23"/>
      <c r="E113" s="17"/>
      <c r="F113" s="1">
        <v>907.5034141126938</v>
      </c>
      <c r="G113" s="1">
        <v>878.84258815355292</v>
      </c>
      <c r="H113" s="1">
        <v>1051.616997125953</v>
      </c>
      <c r="I113" s="1">
        <f t="shared" si="3"/>
        <v>625.48704506604088</v>
      </c>
      <c r="J113" s="1">
        <f t="shared" si="4"/>
        <v>62.548704506604089</v>
      </c>
    </row>
    <row r="114" spans="1:10" ht="18.75" customHeight="1" x14ac:dyDescent="0.25">
      <c r="A114" s="11">
        <f>MAX(A$8:A113)+1</f>
        <v>73</v>
      </c>
      <c r="B114" s="11" t="s">
        <v>96</v>
      </c>
      <c r="C114" s="4">
        <v>400</v>
      </c>
      <c r="D114" s="21" t="s">
        <v>509</v>
      </c>
      <c r="E114" s="15" t="s">
        <v>118</v>
      </c>
      <c r="F114" s="1">
        <v>340.06196795325053</v>
      </c>
      <c r="G114" s="1">
        <v>299.85163621675486</v>
      </c>
      <c r="H114" s="1">
        <v>421.30595208927542</v>
      </c>
      <c r="I114" s="1">
        <f t="shared" si="3"/>
        <v>233.89279019954549</v>
      </c>
      <c r="J114" s="1">
        <f t="shared" si="4"/>
        <v>58.473197549886372</v>
      </c>
    </row>
    <row r="115" spans="1:10" x14ac:dyDescent="0.25">
      <c r="A115" s="13"/>
      <c r="B115" s="13"/>
      <c r="C115" s="4">
        <v>400</v>
      </c>
      <c r="D115" s="23"/>
      <c r="E115" s="17"/>
      <c r="F115" s="1">
        <v>357.88511098830298</v>
      </c>
      <c r="G115" s="1">
        <v>323.29798047515084</v>
      </c>
      <c r="H115" s="1">
        <v>288.24234551098237</v>
      </c>
      <c r="I115" s="1">
        <f t="shared" si="3"/>
        <v>213.66136630916574</v>
      </c>
      <c r="J115" s="1">
        <f t="shared" si="4"/>
        <v>53.415341577291429</v>
      </c>
    </row>
    <row r="116" spans="1:10" x14ac:dyDescent="0.25">
      <c r="A116" s="15">
        <f>MAX(A$8:A115)+1</f>
        <v>74</v>
      </c>
      <c r="B116" s="15" t="s">
        <v>97</v>
      </c>
      <c r="C116" s="4">
        <v>1600</v>
      </c>
      <c r="D116" s="24" t="s">
        <v>510</v>
      </c>
      <c r="E116" s="15" t="s">
        <v>118</v>
      </c>
      <c r="F116" s="1">
        <v>1659.535276988717</v>
      </c>
      <c r="G116" s="1">
        <v>1060.2730153056812</v>
      </c>
      <c r="H116" s="1">
        <v>1613.3669718163017</v>
      </c>
      <c r="I116" s="1">
        <f t="shared" si="3"/>
        <v>955.03182820999814</v>
      </c>
      <c r="J116" s="1">
        <f t="shared" si="4"/>
        <v>59.689489263124884</v>
      </c>
    </row>
    <row r="117" spans="1:10" x14ac:dyDescent="0.25">
      <c r="A117" s="16"/>
      <c r="B117" s="16"/>
      <c r="C117" s="4">
        <v>1600</v>
      </c>
      <c r="D117" s="25"/>
      <c r="E117" s="16"/>
      <c r="F117" s="1">
        <v>1336.3534998640491</v>
      </c>
      <c r="G117" s="1">
        <v>1336.4579370308898</v>
      </c>
      <c r="H117" s="1">
        <v>1659.3369407035586</v>
      </c>
      <c r="I117" s="1">
        <f t="shared" si="3"/>
        <v>954.80550242270897</v>
      </c>
      <c r="J117" s="1">
        <f t="shared" si="4"/>
        <v>59.675343901419311</v>
      </c>
    </row>
    <row r="118" spans="1:10" x14ac:dyDescent="0.25">
      <c r="A118" s="16"/>
      <c r="B118" s="16"/>
      <c r="C118" s="4">
        <v>1600</v>
      </c>
      <c r="D118" s="25"/>
      <c r="E118" s="16"/>
      <c r="F118" s="1">
        <v>1452.0903326598457</v>
      </c>
      <c r="G118" s="1">
        <v>1567.4023788870861</v>
      </c>
      <c r="H118" s="1">
        <v>1705.0547354385872</v>
      </c>
      <c r="I118" s="1">
        <f t="shared" si="3"/>
        <v>1041.2902573156084</v>
      </c>
      <c r="J118" s="1">
        <f t="shared" si="4"/>
        <v>65.080641082225526</v>
      </c>
    </row>
    <row r="119" spans="1:10" x14ac:dyDescent="0.25">
      <c r="A119" s="17"/>
      <c r="B119" s="17"/>
      <c r="C119" s="4">
        <v>1600</v>
      </c>
      <c r="D119" s="26"/>
      <c r="E119" s="17"/>
      <c r="F119" s="1">
        <v>1129.6688975386533</v>
      </c>
      <c r="G119" s="1">
        <v>1037.5516926108328</v>
      </c>
      <c r="H119" s="1">
        <v>1244.9410734809499</v>
      </c>
      <c r="I119" s="1">
        <f t="shared" si="3"/>
        <v>752.04043066414806</v>
      </c>
      <c r="J119" s="1">
        <f t="shared" si="4"/>
        <v>47.002526916509254</v>
      </c>
    </row>
    <row r="120" spans="1:10" x14ac:dyDescent="0.25">
      <c r="A120" s="11">
        <f>MAX(A$8:A119)+1</f>
        <v>75</v>
      </c>
      <c r="B120" s="11" t="s">
        <v>98</v>
      </c>
      <c r="C120" s="4">
        <v>630</v>
      </c>
      <c r="D120" s="21" t="s">
        <v>101</v>
      </c>
      <c r="E120" s="15" t="s">
        <v>118</v>
      </c>
      <c r="F120" s="1">
        <v>408.34677050940246</v>
      </c>
      <c r="G120" s="1">
        <v>526.9464504648455</v>
      </c>
      <c r="H120" s="1">
        <v>662.96693911617012</v>
      </c>
      <c r="I120" s="1">
        <f t="shared" si="3"/>
        <v>352.25653928392813</v>
      </c>
      <c r="J120" s="1">
        <f t="shared" si="4"/>
        <v>55.913736394274302</v>
      </c>
    </row>
    <row r="121" spans="1:10" x14ac:dyDescent="0.25">
      <c r="A121" s="13"/>
      <c r="B121" s="13"/>
      <c r="C121" s="4">
        <v>630</v>
      </c>
      <c r="D121" s="23"/>
      <c r="E121" s="17"/>
      <c r="F121" s="1">
        <v>644.83335026803024</v>
      </c>
      <c r="G121" s="1">
        <v>526.31083019790526</v>
      </c>
      <c r="H121" s="1">
        <v>562.52316541881419</v>
      </c>
      <c r="I121" s="1">
        <f t="shared" si="3"/>
        <v>382.10028303299879</v>
      </c>
      <c r="J121" s="1">
        <f t="shared" si="4"/>
        <v>60.65083857666648</v>
      </c>
    </row>
    <row r="122" spans="1:10" x14ac:dyDescent="0.25">
      <c r="A122" s="11">
        <f>MAX(A$8:A121)+1</f>
        <v>76</v>
      </c>
      <c r="B122" s="11" t="s">
        <v>99</v>
      </c>
      <c r="C122" s="4">
        <v>400</v>
      </c>
      <c r="D122" s="21" t="s">
        <v>102</v>
      </c>
      <c r="E122" s="15" t="s">
        <v>118</v>
      </c>
      <c r="F122" s="1">
        <v>426.3148811621918</v>
      </c>
      <c r="G122" s="1">
        <v>352.02762329902515</v>
      </c>
      <c r="H122" s="1">
        <v>260.16406800124923</v>
      </c>
      <c r="I122" s="1">
        <f t="shared" si="3"/>
        <v>228.88684857072758</v>
      </c>
      <c r="J122" s="1">
        <f t="shared" si="4"/>
        <v>57.221712142681888</v>
      </c>
    </row>
    <row r="123" spans="1:10" x14ac:dyDescent="0.25">
      <c r="A123" s="12"/>
      <c r="B123" s="12"/>
      <c r="C123" s="4">
        <v>400</v>
      </c>
      <c r="D123" s="22"/>
      <c r="E123" s="16"/>
      <c r="F123" s="1">
        <v>340.82138747020537</v>
      </c>
      <c r="G123" s="1">
        <v>375.12097664750962</v>
      </c>
      <c r="H123" s="1">
        <v>397.86777458058748</v>
      </c>
      <c r="I123" s="1">
        <f t="shared" si="3"/>
        <v>245.48375456910591</v>
      </c>
      <c r="J123" s="1">
        <f t="shared" si="4"/>
        <v>61.370938642276471</v>
      </c>
    </row>
    <row r="124" spans="1:10" x14ac:dyDescent="0.25">
      <c r="A124" s="13"/>
      <c r="B124" s="13"/>
      <c r="C124" s="4">
        <v>400</v>
      </c>
      <c r="D124" s="23"/>
      <c r="E124" s="17"/>
      <c r="F124" s="1">
        <v>323.10275497085627</v>
      </c>
      <c r="G124" s="1">
        <v>363.0816491135779</v>
      </c>
      <c r="H124" s="1">
        <v>317.77489658631242</v>
      </c>
      <c r="I124" s="1">
        <f t="shared" si="3"/>
        <v>221.27262986783256</v>
      </c>
      <c r="J124" s="1">
        <f t="shared" si="4"/>
        <v>55.318157466958141</v>
      </c>
    </row>
    <row r="125" spans="1:10" x14ac:dyDescent="0.25">
      <c r="A125" s="11">
        <f>MAX(A$8:A124)+1</f>
        <v>77</v>
      </c>
      <c r="B125" s="11" t="s">
        <v>100</v>
      </c>
      <c r="C125" s="4">
        <v>630</v>
      </c>
      <c r="D125" s="21" t="s">
        <v>103</v>
      </c>
      <c r="E125" s="15" t="s">
        <v>118</v>
      </c>
      <c r="F125" s="1">
        <v>453.65622787851601</v>
      </c>
      <c r="G125" s="1">
        <v>436.44406061260668</v>
      </c>
      <c r="H125" s="1">
        <v>454.44748682676823</v>
      </c>
      <c r="I125" s="1">
        <f t="shared" si="3"/>
        <v>296.33832968006317</v>
      </c>
      <c r="J125" s="1">
        <f t="shared" si="4"/>
        <v>47.037830107946533</v>
      </c>
    </row>
    <row r="126" spans="1:10" x14ac:dyDescent="0.25">
      <c r="A126" s="13"/>
      <c r="B126" s="13"/>
      <c r="C126" s="4">
        <v>630</v>
      </c>
      <c r="D126" s="23"/>
      <c r="E126" s="17"/>
      <c r="F126" s="1">
        <v>644.78841143623799</v>
      </c>
      <c r="G126" s="1">
        <v>517.74966254976698</v>
      </c>
      <c r="H126" s="1">
        <v>671.34094698067543</v>
      </c>
      <c r="I126" s="1">
        <f t="shared" si="3"/>
        <v>404.18693622105633</v>
      </c>
      <c r="J126" s="1">
        <f t="shared" si="4"/>
        <v>64.156656543024809</v>
      </c>
    </row>
    <row r="127" spans="1:10" ht="31.5" x14ac:dyDescent="0.25">
      <c r="A127" s="3">
        <f>MAX(A$8:A126)+1</f>
        <v>78</v>
      </c>
      <c r="B127" s="3" t="s">
        <v>222</v>
      </c>
      <c r="C127" s="4">
        <v>40</v>
      </c>
      <c r="D127" s="5" t="s">
        <v>384</v>
      </c>
      <c r="E127" s="4" t="s">
        <v>118</v>
      </c>
      <c r="F127" s="1">
        <v>32.129753663089929</v>
      </c>
      <c r="G127" s="1">
        <v>44.165443845939322</v>
      </c>
      <c r="H127" s="1">
        <v>29.108801927432641</v>
      </c>
      <c r="I127" s="1">
        <f t="shared" si="3"/>
        <v>23.2310414757962</v>
      </c>
      <c r="J127" s="1">
        <f t="shared" si="4"/>
        <v>58.077603689490495</v>
      </c>
    </row>
    <row r="128" spans="1:10" ht="31.5" x14ac:dyDescent="0.25">
      <c r="A128" s="3">
        <f>MAX(A$8:A127)+1</f>
        <v>79</v>
      </c>
      <c r="B128" s="3" t="s">
        <v>104</v>
      </c>
      <c r="C128" s="4">
        <v>40</v>
      </c>
      <c r="D128" s="5" t="s">
        <v>384</v>
      </c>
      <c r="E128" s="4" t="s">
        <v>118</v>
      </c>
      <c r="F128" s="1">
        <v>36.305441791551708</v>
      </c>
      <c r="G128" s="1">
        <v>42.70622936625486</v>
      </c>
      <c r="H128" s="1">
        <v>37.735945622051844</v>
      </c>
      <c r="I128" s="1">
        <f t="shared" si="3"/>
        <v>25.731174738280796</v>
      </c>
      <c r="J128" s="1">
        <f t="shared" si="4"/>
        <v>64.327936845701998</v>
      </c>
    </row>
    <row r="129" spans="1:10" x14ac:dyDescent="0.25">
      <c r="A129" s="11">
        <f>MAX(A$8:A128)+1</f>
        <v>80</v>
      </c>
      <c r="B129" s="11" t="s">
        <v>105</v>
      </c>
      <c r="C129" s="4">
        <v>250</v>
      </c>
      <c r="D129" s="21" t="s">
        <v>385</v>
      </c>
      <c r="E129" s="15" t="s">
        <v>118</v>
      </c>
      <c r="F129" s="1">
        <v>166.10391648006839</v>
      </c>
      <c r="G129" s="1">
        <v>201.85814104360441</v>
      </c>
      <c r="H129" s="1">
        <v>176.82576641387578</v>
      </c>
      <c r="I129" s="1">
        <f t="shared" si="3"/>
        <v>120.0712363958357</v>
      </c>
      <c r="J129" s="1">
        <f t="shared" si="4"/>
        <v>48.02849455833428</v>
      </c>
    </row>
    <row r="130" spans="1:10" x14ac:dyDescent="0.25">
      <c r="A130" s="13"/>
      <c r="B130" s="13"/>
      <c r="C130" s="4">
        <v>250</v>
      </c>
      <c r="D130" s="23"/>
      <c r="E130" s="17"/>
      <c r="F130" s="1">
        <v>220.44763361827782</v>
      </c>
      <c r="G130" s="1">
        <v>201.68047024653666</v>
      </c>
      <c r="H130" s="1">
        <v>173.04667561465726</v>
      </c>
      <c r="I130" s="1">
        <f t="shared" si="3"/>
        <v>131.17652139727556</v>
      </c>
      <c r="J130" s="1">
        <f t="shared" si="4"/>
        <v>52.470608558910229</v>
      </c>
    </row>
    <row r="131" spans="1:10" x14ac:dyDescent="0.25">
      <c r="A131" s="11">
        <f>MAX(A$8:A130)+1</f>
        <v>81</v>
      </c>
      <c r="B131" s="11" t="s">
        <v>106</v>
      </c>
      <c r="C131" s="4">
        <v>160</v>
      </c>
      <c r="D131" s="21" t="s">
        <v>385</v>
      </c>
      <c r="E131" s="15" t="s">
        <v>118</v>
      </c>
      <c r="F131" s="1">
        <v>159.32048357068939</v>
      </c>
      <c r="G131" s="1">
        <v>169.05252407943544</v>
      </c>
      <c r="H131" s="1">
        <v>171.40896464966224</v>
      </c>
      <c r="I131" s="1">
        <f t="shared" si="3"/>
        <v>110.15194669487308</v>
      </c>
      <c r="J131" s="1">
        <f t="shared" si="4"/>
        <v>68.84496668429567</v>
      </c>
    </row>
    <row r="132" spans="1:10" x14ac:dyDescent="0.25">
      <c r="A132" s="13"/>
      <c r="B132" s="13"/>
      <c r="C132" s="4">
        <v>160</v>
      </c>
      <c r="D132" s="23"/>
      <c r="E132" s="17"/>
      <c r="F132" s="1">
        <v>142.8973138052144</v>
      </c>
      <c r="G132" s="1">
        <v>123.03275890383183</v>
      </c>
      <c r="H132" s="1">
        <v>111.10631543972062</v>
      </c>
      <c r="I132" s="1">
        <f t="shared" si="3"/>
        <v>83.098819947988204</v>
      </c>
      <c r="J132" s="1">
        <f t="shared" si="4"/>
        <v>51.936762467492628</v>
      </c>
    </row>
    <row r="133" spans="1:10" ht="31.5" x14ac:dyDescent="0.25">
      <c r="A133" s="3">
        <f>MAX(A$8:A132)+1</f>
        <v>82</v>
      </c>
      <c r="B133" s="3" t="s">
        <v>223</v>
      </c>
      <c r="C133" s="4">
        <v>100</v>
      </c>
      <c r="D133" s="5" t="s">
        <v>386</v>
      </c>
      <c r="E133" s="4" t="s">
        <v>118</v>
      </c>
      <c r="F133" s="1">
        <v>88.636567109504327</v>
      </c>
      <c r="G133" s="1">
        <v>101.41126001332908</v>
      </c>
      <c r="H133" s="1">
        <v>69.963743192647811</v>
      </c>
      <c r="I133" s="1">
        <f t="shared" si="3"/>
        <v>57.30655009753206</v>
      </c>
      <c r="J133" s="1">
        <f t="shared" si="4"/>
        <v>57.30655009753206</v>
      </c>
    </row>
    <row r="134" spans="1:10" ht="31.5" x14ac:dyDescent="0.25">
      <c r="A134" s="3">
        <f>MAX(A$8:A133)+1</f>
        <v>83</v>
      </c>
      <c r="B134" s="3" t="s">
        <v>224</v>
      </c>
      <c r="C134" s="4">
        <v>63</v>
      </c>
      <c r="D134" s="5" t="s">
        <v>386</v>
      </c>
      <c r="E134" s="4" t="s">
        <v>118</v>
      </c>
      <c r="F134" s="1">
        <v>53.77019098445286</v>
      </c>
      <c r="G134" s="1">
        <v>45.782007644963635</v>
      </c>
      <c r="H134" s="1">
        <v>65.384382143734854</v>
      </c>
      <c r="I134" s="1">
        <f t="shared" si="3"/>
        <v>36.352022402402561</v>
      </c>
      <c r="J134" s="1">
        <f t="shared" si="4"/>
        <v>57.701622860956448</v>
      </c>
    </row>
    <row r="135" spans="1:10" ht="47.25" x14ac:dyDescent="0.25">
      <c r="A135" s="3">
        <f>MAX(A$8:A134)+1</f>
        <v>84</v>
      </c>
      <c r="B135" s="3" t="s">
        <v>107</v>
      </c>
      <c r="C135" s="4">
        <v>100</v>
      </c>
      <c r="D135" s="5" t="s">
        <v>528</v>
      </c>
      <c r="E135" s="4" t="s">
        <v>118</v>
      </c>
      <c r="F135" s="1">
        <v>104.63813650422425</v>
      </c>
      <c r="G135" s="1">
        <v>66.964895613582229</v>
      </c>
      <c r="H135" s="1">
        <v>83.000664979297795</v>
      </c>
      <c r="I135" s="1">
        <f t="shared" si="3"/>
        <v>56.114654840201787</v>
      </c>
      <c r="J135" s="1">
        <f t="shared" si="4"/>
        <v>56.11465484020178</v>
      </c>
    </row>
    <row r="136" spans="1:10" ht="47.25" x14ac:dyDescent="0.25">
      <c r="A136" s="3">
        <f>MAX(A$8:A135)+1</f>
        <v>85</v>
      </c>
      <c r="B136" s="3" t="s">
        <v>108</v>
      </c>
      <c r="C136" s="4">
        <v>160</v>
      </c>
      <c r="D136" s="4" t="s">
        <v>116</v>
      </c>
      <c r="E136" s="4" t="s">
        <v>118</v>
      </c>
      <c r="F136" s="1">
        <v>132.23661088273158</v>
      </c>
      <c r="G136" s="1">
        <v>124.96765307902497</v>
      </c>
      <c r="H136" s="1">
        <v>134.39967608899178</v>
      </c>
      <c r="I136" s="1">
        <f t="shared" si="3"/>
        <v>86.309508387184948</v>
      </c>
      <c r="J136" s="1">
        <f t="shared" si="4"/>
        <v>53.943442741990587</v>
      </c>
    </row>
    <row r="137" spans="1:10" ht="31.5" x14ac:dyDescent="0.25">
      <c r="A137" s="3">
        <f>MAX(A$8:A136)+1</f>
        <v>86</v>
      </c>
      <c r="B137" s="3" t="s">
        <v>109</v>
      </c>
      <c r="C137" s="4">
        <v>160</v>
      </c>
      <c r="D137" s="4" t="s">
        <v>529</v>
      </c>
      <c r="E137" s="4" t="s">
        <v>118</v>
      </c>
      <c r="F137" s="1">
        <v>119.96654805676428</v>
      </c>
      <c r="G137" s="1">
        <v>134.23273832954757</v>
      </c>
      <c r="H137" s="1">
        <v>134.24070754137128</v>
      </c>
      <c r="I137" s="1">
        <f t="shared" si="3"/>
        <v>85.612174661661371</v>
      </c>
      <c r="J137" s="1">
        <f t="shared" si="4"/>
        <v>53.507609163538362</v>
      </c>
    </row>
    <row r="138" spans="1:10" ht="31.5" x14ac:dyDescent="0.25">
      <c r="A138" s="3">
        <f>MAX(A$8:A137)+1</f>
        <v>87</v>
      </c>
      <c r="B138" s="3" t="s">
        <v>225</v>
      </c>
      <c r="C138" s="4">
        <v>250</v>
      </c>
      <c r="D138" s="4" t="s">
        <v>530</v>
      </c>
      <c r="E138" s="4" t="s">
        <v>118</v>
      </c>
      <c r="F138" s="1">
        <v>270.10232644580361</v>
      </c>
      <c r="G138" s="1">
        <v>270.46736409187611</v>
      </c>
      <c r="H138" s="1">
        <v>166.5664918397959</v>
      </c>
      <c r="I138" s="1">
        <f t="shared" ref="I138:I201" si="5">(F138+G138+H138)/3*0.38*1.74</f>
        <v>155.8528145959956</v>
      </c>
      <c r="J138" s="1">
        <f t="shared" ref="J138:J201" si="6">I138/C138*100</f>
        <v>62.341125838398234</v>
      </c>
    </row>
    <row r="139" spans="1:10" ht="31.5" x14ac:dyDescent="0.25">
      <c r="A139" s="3">
        <f>MAX(A$8:A138)+1</f>
        <v>88</v>
      </c>
      <c r="B139" s="3" t="s">
        <v>226</v>
      </c>
      <c r="C139" s="4">
        <v>100</v>
      </c>
      <c r="D139" s="4" t="s">
        <v>531</v>
      </c>
      <c r="E139" s="4" t="s">
        <v>118</v>
      </c>
      <c r="F139" s="1">
        <v>89.681865232980527</v>
      </c>
      <c r="G139" s="1">
        <v>80.994255800559827</v>
      </c>
      <c r="H139" s="1">
        <v>81.015525072115196</v>
      </c>
      <c r="I139" s="1">
        <f t="shared" si="5"/>
        <v>55.472838801686486</v>
      </c>
      <c r="J139" s="1">
        <f t="shared" si="6"/>
        <v>55.472838801686486</v>
      </c>
    </row>
    <row r="140" spans="1:10" ht="31.5" x14ac:dyDescent="0.25">
      <c r="A140" s="3">
        <f>MAX(A$8:A139)+1</f>
        <v>89</v>
      </c>
      <c r="B140" s="3" t="s">
        <v>110</v>
      </c>
      <c r="C140" s="4">
        <v>40</v>
      </c>
      <c r="D140" s="4" t="s">
        <v>532</v>
      </c>
      <c r="E140" s="4" t="s">
        <v>118</v>
      </c>
      <c r="F140" s="1">
        <v>41.500986949586242</v>
      </c>
      <c r="G140" s="1">
        <v>35.439593644819389</v>
      </c>
      <c r="H140" s="1">
        <v>36.923536066550717</v>
      </c>
      <c r="I140" s="1">
        <f t="shared" si="5"/>
        <v>25.095651312074775</v>
      </c>
      <c r="J140" s="1">
        <f t="shared" si="6"/>
        <v>62.739128280186939</v>
      </c>
    </row>
    <row r="141" spans="1:10" ht="31.5" x14ac:dyDescent="0.25">
      <c r="A141" s="3">
        <f>MAX(A$8:A140)+1</f>
        <v>90</v>
      </c>
      <c r="B141" s="3" t="s">
        <v>111</v>
      </c>
      <c r="C141" s="4">
        <v>40</v>
      </c>
      <c r="D141" s="4" t="s">
        <v>533</v>
      </c>
      <c r="E141" s="4" t="s">
        <v>118</v>
      </c>
      <c r="F141" s="1">
        <v>26.661702475793021</v>
      </c>
      <c r="G141" s="1">
        <v>31.489144360507797</v>
      </c>
      <c r="H141" s="1">
        <v>37.532636619097389</v>
      </c>
      <c r="I141" s="1">
        <f t="shared" si="5"/>
        <v>21.088639753569765</v>
      </c>
      <c r="J141" s="1">
        <f t="shared" si="6"/>
        <v>52.721599383924413</v>
      </c>
    </row>
    <row r="142" spans="1:10" ht="31.5" x14ac:dyDescent="0.25">
      <c r="A142" s="3">
        <f>MAX(A$8:A141)+1</f>
        <v>91</v>
      </c>
      <c r="B142" s="3" t="s">
        <v>112</v>
      </c>
      <c r="C142" s="4">
        <v>40</v>
      </c>
      <c r="D142" s="4" t="s">
        <v>533</v>
      </c>
      <c r="E142" s="4" t="s">
        <v>118</v>
      </c>
      <c r="F142" s="1">
        <v>42.197179775983244</v>
      </c>
      <c r="G142" s="1">
        <v>32.033442635719823</v>
      </c>
      <c r="H142" s="1">
        <v>32.197176730372142</v>
      </c>
      <c r="I142" s="1">
        <f t="shared" si="5"/>
        <v>23.456686930913378</v>
      </c>
      <c r="J142" s="1">
        <f t="shared" si="6"/>
        <v>58.641717327283452</v>
      </c>
    </row>
    <row r="143" spans="1:10" ht="31.5" x14ac:dyDescent="0.25">
      <c r="A143" s="3">
        <f>MAX(A$8:A142)+1</f>
        <v>92</v>
      </c>
      <c r="B143" s="3" t="s">
        <v>113</v>
      </c>
      <c r="C143" s="4">
        <v>100</v>
      </c>
      <c r="D143" s="4" t="s">
        <v>387</v>
      </c>
      <c r="E143" s="4" t="s">
        <v>118</v>
      </c>
      <c r="F143" s="1">
        <v>69.853878251047533</v>
      </c>
      <c r="G143" s="1">
        <v>93.150554715173953</v>
      </c>
      <c r="H143" s="1">
        <v>84.098764401439297</v>
      </c>
      <c r="I143" s="1">
        <f t="shared" si="5"/>
        <v>54.46154469983243</v>
      </c>
      <c r="J143" s="1">
        <f t="shared" si="6"/>
        <v>54.46154469983243</v>
      </c>
    </row>
    <row r="144" spans="1:10" ht="31.5" x14ac:dyDescent="0.25">
      <c r="A144" s="3">
        <f>MAX(A$8:A143)+1</f>
        <v>93</v>
      </c>
      <c r="B144" s="3" t="s">
        <v>114</v>
      </c>
      <c r="C144" s="4">
        <v>63</v>
      </c>
      <c r="D144" s="4" t="s">
        <v>387</v>
      </c>
      <c r="E144" s="4" t="s">
        <v>118</v>
      </c>
      <c r="F144" s="1">
        <v>60.11171277638978</v>
      </c>
      <c r="G144" s="1">
        <v>66.932479807011333</v>
      </c>
      <c r="H144" s="1">
        <v>49.920476484085306</v>
      </c>
      <c r="I144" s="1">
        <f t="shared" si="5"/>
        <v>39.003013062474011</v>
      </c>
      <c r="J144" s="1">
        <f t="shared" si="6"/>
        <v>61.909544543609542</v>
      </c>
    </row>
    <row r="145" spans="1:10" ht="47.25" x14ac:dyDescent="0.25">
      <c r="A145" s="3">
        <f>MAX(A$8:A144)+1</f>
        <v>94</v>
      </c>
      <c r="B145" s="3" t="s">
        <v>144</v>
      </c>
      <c r="C145" s="4">
        <v>160</v>
      </c>
      <c r="D145" s="4" t="s">
        <v>534</v>
      </c>
      <c r="E145" s="4" t="s">
        <v>118</v>
      </c>
      <c r="F145" s="1">
        <v>149.90569125546045</v>
      </c>
      <c r="G145" s="1">
        <v>130.01441164398676</v>
      </c>
      <c r="H145" s="1">
        <v>157.46535558110236</v>
      </c>
      <c r="I145" s="1">
        <f t="shared" si="5"/>
        <v>96.399755049113125</v>
      </c>
      <c r="J145" s="1">
        <f t="shared" si="6"/>
        <v>60.249846905695705</v>
      </c>
    </row>
    <row r="146" spans="1:10" ht="47.25" x14ac:dyDescent="0.25">
      <c r="A146" s="3">
        <f>MAX(A$8:A145)+1</f>
        <v>95</v>
      </c>
      <c r="B146" s="3" t="s">
        <v>144</v>
      </c>
      <c r="C146" s="4">
        <v>160</v>
      </c>
      <c r="D146" s="4" t="s">
        <v>534</v>
      </c>
      <c r="E146" s="4" t="s">
        <v>118</v>
      </c>
      <c r="F146" s="1">
        <v>159.96041482985547</v>
      </c>
      <c r="G146" s="1">
        <v>124.52136237336906</v>
      </c>
      <c r="H146" s="1">
        <v>162.06926701247437</v>
      </c>
      <c r="I146" s="1">
        <f t="shared" si="5"/>
        <v>98.419850145140032</v>
      </c>
      <c r="J146" s="1">
        <f t="shared" si="6"/>
        <v>61.512406340712523</v>
      </c>
    </row>
    <row r="147" spans="1:10" ht="47.25" x14ac:dyDescent="0.25">
      <c r="A147" s="3">
        <f>MAX(A$8:A146)+1</f>
        <v>96</v>
      </c>
      <c r="B147" s="3" t="s">
        <v>145</v>
      </c>
      <c r="C147" s="4">
        <v>160</v>
      </c>
      <c r="D147" s="4" t="s">
        <v>535</v>
      </c>
      <c r="E147" s="4" t="s">
        <v>118</v>
      </c>
      <c r="F147" s="1">
        <v>163.65505473427254</v>
      </c>
      <c r="G147" s="1">
        <v>157.57552443618775</v>
      </c>
      <c r="H147" s="1">
        <v>115.76871874428906</v>
      </c>
      <c r="I147" s="1">
        <f t="shared" si="5"/>
        <v>96.314645260410742</v>
      </c>
      <c r="J147" s="1">
        <f t="shared" si="6"/>
        <v>60.196653287756718</v>
      </c>
    </row>
    <row r="148" spans="1:10" ht="31.5" x14ac:dyDescent="0.25">
      <c r="A148" s="3">
        <f>MAX(A$8:A147)+1</f>
        <v>97</v>
      </c>
      <c r="B148" s="3" t="s">
        <v>146</v>
      </c>
      <c r="C148" s="4">
        <v>40</v>
      </c>
      <c r="D148" s="4" t="s">
        <v>536</v>
      </c>
      <c r="E148" s="4" t="s">
        <v>118</v>
      </c>
      <c r="F148" s="1">
        <v>38.094817407102603</v>
      </c>
      <c r="G148" s="1">
        <v>31.796996609676924</v>
      </c>
      <c r="H148" s="1">
        <v>34.905816626723265</v>
      </c>
      <c r="I148" s="1">
        <f t="shared" si="5"/>
        <v>23.097397793828016</v>
      </c>
      <c r="J148" s="1">
        <f t="shared" si="6"/>
        <v>57.743494484570036</v>
      </c>
    </row>
    <row r="149" spans="1:10" ht="31.5" x14ac:dyDescent="0.25">
      <c r="A149" s="3">
        <f>MAX(A$8:A148)+1</f>
        <v>98</v>
      </c>
      <c r="B149" s="3" t="s">
        <v>146</v>
      </c>
      <c r="C149" s="4">
        <v>40</v>
      </c>
      <c r="D149" s="4" t="s">
        <v>536</v>
      </c>
      <c r="E149" s="4" t="s">
        <v>118</v>
      </c>
      <c r="F149" s="1">
        <v>32.667732894812325</v>
      </c>
      <c r="G149" s="1">
        <v>28.286243669390732</v>
      </c>
      <c r="H149" s="1">
        <v>30.762101576893116</v>
      </c>
      <c r="I149" s="1">
        <f t="shared" si="5"/>
        <v>20.214223622297595</v>
      </c>
      <c r="J149" s="1">
        <f t="shared" si="6"/>
        <v>50.535559055743981</v>
      </c>
    </row>
    <row r="150" spans="1:10" ht="31.5" x14ac:dyDescent="0.25">
      <c r="A150" s="3">
        <f>MAX(A$8:A149)+1</f>
        <v>99</v>
      </c>
      <c r="B150" s="3" t="s">
        <v>147</v>
      </c>
      <c r="C150" s="4">
        <v>400</v>
      </c>
      <c r="D150" s="4" t="s">
        <v>525</v>
      </c>
      <c r="E150" s="4" t="s">
        <v>118</v>
      </c>
      <c r="F150" s="1">
        <v>415.16749736251859</v>
      </c>
      <c r="G150" s="1">
        <v>329.31337073020217</v>
      </c>
      <c r="H150" s="1">
        <v>323.05269293097126</v>
      </c>
      <c r="I150" s="1">
        <f t="shared" si="5"/>
        <v>235.28439684962174</v>
      </c>
      <c r="J150" s="1">
        <f t="shared" si="6"/>
        <v>58.821099212405436</v>
      </c>
    </row>
    <row r="151" spans="1:10" ht="31.5" x14ac:dyDescent="0.25">
      <c r="A151" s="3">
        <f>MAX(A$8:A150)+1</f>
        <v>100</v>
      </c>
      <c r="B151" s="3" t="s">
        <v>148</v>
      </c>
      <c r="C151" s="4">
        <v>400</v>
      </c>
      <c r="D151" s="4" t="s">
        <v>525</v>
      </c>
      <c r="E151" s="4" t="s">
        <v>118</v>
      </c>
      <c r="F151" s="1">
        <v>293.94579100986505</v>
      </c>
      <c r="G151" s="1">
        <v>426.47942481158981</v>
      </c>
      <c r="H151" s="1">
        <v>346.31334346251629</v>
      </c>
      <c r="I151" s="1">
        <f t="shared" si="5"/>
        <v>235.10917846618725</v>
      </c>
      <c r="J151" s="1">
        <f t="shared" si="6"/>
        <v>58.777294616546818</v>
      </c>
    </row>
    <row r="152" spans="1:10" ht="31.5" x14ac:dyDescent="0.25">
      <c r="A152" s="3">
        <f>MAX(A$8:A151)+1</f>
        <v>101</v>
      </c>
      <c r="B152" s="3" t="s">
        <v>115</v>
      </c>
      <c r="C152" s="4">
        <v>100</v>
      </c>
      <c r="D152" s="4" t="s">
        <v>117</v>
      </c>
      <c r="E152" s="4" t="s">
        <v>118</v>
      </c>
      <c r="F152" s="1">
        <v>85.455472976014235</v>
      </c>
      <c r="G152" s="1">
        <v>69.443099625381507</v>
      </c>
      <c r="H152" s="1">
        <v>85.391314178009011</v>
      </c>
      <c r="I152" s="1">
        <f t="shared" si="5"/>
        <v>52.959891046180807</v>
      </c>
      <c r="J152" s="1">
        <f t="shared" si="6"/>
        <v>52.959891046180807</v>
      </c>
    </row>
    <row r="153" spans="1:10" x14ac:dyDescent="0.25">
      <c r="A153" s="11">
        <f>MAX(A$8:A152)+1</f>
        <v>102</v>
      </c>
      <c r="B153" s="11" t="s">
        <v>183</v>
      </c>
      <c r="C153" s="4">
        <v>400</v>
      </c>
      <c r="D153" s="21" t="s">
        <v>203</v>
      </c>
      <c r="E153" s="15" t="s">
        <v>118</v>
      </c>
      <c r="F153" s="1">
        <v>305.67035516485197</v>
      </c>
      <c r="G153" s="1">
        <v>403.69765059973582</v>
      </c>
      <c r="H153" s="1">
        <v>271.70688240347909</v>
      </c>
      <c r="I153" s="1">
        <f t="shared" si="5"/>
        <v>216.22890535224195</v>
      </c>
      <c r="J153" s="1">
        <f t="shared" si="6"/>
        <v>54.057226338060495</v>
      </c>
    </row>
    <row r="154" spans="1:10" x14ac:dyDescent="0.25">
      <c r="A154" s="13"/>
      <c r="B154" s="13"/>
      <c r="C154" s="4">
        <v>400</v>
      </c>
      <c r="D154" s="23"/>
      <c r="E154" s="17"/>
      <c r="F154" s="1">
        <v>420.83545792269791</v>
      </c>
      <c r="G154" s="1">
        <v>403.60000141565791</v>
      </c>
      <c r="H154" s="1">
        <v>259.35006328161626</v>
      </c>
      <c r="I154" s="1">
        <f t="shared" si="5"/>
        <v>238.86632918544186</v>
      </c>
      <c r="J154" s="1">
        <f t="shared" si="6"/>
        <v>59.716582296360464</v>
      </c>
    </row>
    <row r="155" spans="1:10" x14ac:dyDescent="0.25">
      <c r="A155" s="11">
        <f>MAX(A$8:A154)+1</f>
        <v>103</v>
      </c>
      <c r="B155" s="11" t="s">
        <v>184</v>
      </c>
      <c r="C155" s="4">
        <v>400</v>
      </c>
      <c r="D155" s="21" t="s">
        <v>203</v>
      </c>
      <c r="E155" s="15" t="s">
        <v>118</v>
      </c>
      <c r="F155" s="1">
        <v>432.87135443812338</v>
      </c>
      <c r="G155" s="1">
        <v>363.56531259966181</v>
      </c>
      <c r="H155" s="1">
        <v>271.47410016143607</v>
      </c>
      <c r="I155" s="1">
        <f t="shared" si="5"/>
        <v>235.36753309070838</v>
      </c>
      <c r="J155" s="1">
        <f t="shared" si="6"/>
        <v>58.841883272677094</v>
      </c>
    </row>
    <row r="156" spans="1:10" x14ac:dyDescent="0.25">
      <c r="A156" s="13"/>
      <c r="B156" s="13"/>
      <c r="C156" s="4">
        <v>400</v>
      </c>
      <c r="D156" s="23"/>
      <c r="E156" s="17"/>
      <c r="F156" s="1">
        <v>380.49964482175034</v>
      </c>
      <c r="G156" s="1">
        <v>369.07026873170912</v>
      </c>
      <c r="H156" s="1">
        <v>391.91079284007901</v>
      </c>
      <c r="I156" s="1">
        <f t="shared" si="5"/>
        <v>251.58234768913587</v>
      </c>
      <c r="J156" s="1">
        <f t="shared" si="6"/>
        <v>62.895586922283961</v>
      </c>
    </row>
    <row r="157" spans="1:10" x14ac:dyDescent="0.25">
      <c r="A157" s="11">
        <f>MAX(A$8:A156)+1</f>
        <v>104</v>
      </c>
      <c r="B157" s="11" t="s">
        <v>185</v>
      </c>
      <c r="C157" s="4">
        <v>400</v>
      </c>
      <c r="D157" s="21" t="s">
        <v>203</v>
      </c>
      <c r="E157" s="15" t="s">
        <v>118</v>
      </c>
      <c r="F157" s="1">
        <v>270.92386556300397</v>
      </c>
      <c r="G157" s="1">
        <v>311.80545994671411</v>
      </c>
      <c r="H157" s="1">
        <v>334.79591681929293</v>
      </c>
      <c r="I157" s="1">
        <f t="shared" si="5"/>
        <v>202.22256340931401</v>
      </c>
      <c r="J157" s="1">
        <f t="shared" si="6"/>
        <v>50.555640852328501</v>
      </c>
    </row>
    <row r="158" spans="1:10" x14ac:dyDescent="0.25">
      <c r="A158" s="13"/>
      <c r="B158" s="13"/>
      <c r="C158" s="4">
        <v>400</v>
      </c>
      <c r="D158" s="23"/>
      <c r="E158" s="17"/>
      <c r="F158" s="1">
        <v>427.22033071764065</v>
      </c>
      <c r="G158" s="1">
        <v>259.51169871039809</v>
      </c>
      <c r="H158" s="1">
        <v>328.95375621483896</v>
      </c>
      <c r="I158" s="1">
        <f t="shared" si="5"/>
        <v>223.85714715569023</v>
      </c>
      <c r="J158" s="1">
        <f t="shared" si="6"/>
        <v>55.964286788922557</v>
      </c>
    </row>
    <row r="159" spans="1:10" ht="31.5" x14ac:dyDescent="0.25">
      <c r="A159" s="3">
        <f>MAX(A$8:A158)+1</f>
        <v>105</v>
      </c>
      <c r="B159" s="3" t="s">
        <v>186</v>
      </c>
      <c r="C159" s="4">
        <v>250</v>
      </c>
      <c r="D159" s="4" t="s">
        <v>204</v>
      </c>
      <c r="E159" s="4" t="s">
        <v>118</v>
      </c>
      <c r="F159" s="1">
        <v>188.07734073818406</v>
      </c>
      <c r="G159" s="1">
        <v>177.16288061703168</v>
      </c>
      <c r="H159" s="1">
        <v>237.75279471847861</v>
      </c>
      <c r="I159" s="1">
        <f t="shared" si="5"/>
        <v>132.89966074264223</v>
      </c>
      <c r="J159" s="1">
        <f t="shared" si="6"/>
        <v>53.159864297056892</v>
      </c>
    </row>
    <row r="160" spans="1:10" ht="31.5" x14ac:dyDescent="0.25">
      <c r="A160" s="3">
        <f>MAX(A$8:A159)+1</f>
        <v>106</v>
      </c>
      <c r="B160" s="3" t="s">
        <v>187</v>
      </c>
      <c r="C160" s="4">
        <v>250</v>
      </c>
      <c r="D160" s="4" t="s">
        <v>204</v>
      </c>
      <c r="E160" s="4" t="s">
        <v>118</v>
      </c>
      <c r="F160" s="1">
        <v>205.85530020427277</v>
      </c>
      <c r="G160" s="1">
        <v>205.58201374996668</v>
      </c>
      <c r="H160" s="1">
        <v>227.23400424007417</v>
      </c>
      <c r="I160" s="1">
        <f t="shared" si="5"/>
        <v>140.76315853002674</v>
      </c>
      <c r="J160" s="1">
        <f t="shared" si="6"/>
        <v>56.305263412010696</v>
      </c>
    </row>
    <row r="161" spans="1:10" ht="31.5" x14ac:dyDescent="0.25">
      <c r="A161" s="3">
        <f>MAX(A$8:A160)+1</f>
        <v>107</v>
      </c>
      <c r="B161" s="3" t="s">
        <v>188</v>
      </c>
      <c r="C161" s="4">
        <v>250</v>
      </c>
      <c r="D161" s="4" t="s">
        <v>204</v>
      </c>
      <c r="E161" s="4" t="s">
        <v>118</v>
      </c>
      <c r="F161" s="1">
        <v>169.34886076897823</v>
      </c>
      <c r="G161" s="1">
        <v>241.42221694649299</v>
      </c>
      <c r="H161" s="1">
        <v>249.04540399662602</v>
      </c>
      <c r="I161" s="1">
        <f t="shared" si="5"/>
        <v>145.42355256934624</v>
      </c>
      <c r="J161" s="1">
        <f t="shared" si="6"/>
        <v>58.169421027738501</v>
      </c>
    </row>
    <row r="162" spans="1:10" ht="14.25" customHeight="1" x14ac:dyDescent="0.25">
      <c r="A162" s="11">
        <f>MAX(A$8:A161)+1</f>
        <v>108</v>
      </c>
      <c r="B162" s="11" t="s">
        <v>189</v>
      </c>
      <c r="C162" s="4">
        <v>400</v>
      </c>
      <c r="D162" s="21" t="s">
        <v>206</v>
      </c>
      <c r="E162" s="15" t="s">
        <v>118</v>
      </c>
      <c r="F162" s="1">
        <v>305.81791812417794</v>
      </c>
      <c r="G162" s="1">
        <v>426.54886758700633</v>
      </c>
      <c r="H162" s="1">
        <v>293.8355896936377</v>
      </c>
      <c r="I162" s="1">
        <f t="shared" si="5"/>
        <v>226.17500353922279</v>
      </c>
      <c r="J162" s="1">
        <f t="shared" si="6"/>
        <v>56.543750884805696</v>
      </c>
    </row>
    <row r="163" spans="1:10" x14ac:dyDescent="0.25">
      <c r="A163" s="13"/>
      <c r="B163" s="13"/>
      <c r="C163" s="4">
        <v>400</v>
      </c>
      <c r="D163" s="23"/>
      <c r="E163" s="17"/>
      <c r="F163" s="1">
        <v>276.96461481312758</v>
      </c>
      <c r="G163" s="1">
        <v>340.12413803666436</v>
      </c>
      <c r="H163" s="1">
        <v>340.36117946624393</v>
      </c>
      <c r="I163" s="1">
        <f t="shared" si="5"/>
        <v>211.0219650824543</v>
      </c>
      <c r="J163" s="1">
        <f t="shared" si="6"/>
        <v>52.755491270613575</v>
      </c>
    </row>
    <row r="164" spans="1:10" x14ac:dyDescent="0.25">
      <c r="A164" s="11">
        <f>MAX(A$8:A163)+1</f>
        <v>109</v>
      </c>
      <c r="B164" s="11" t="s">
        <v>190</v>
      </c>
      <c r="C164" s="4">
        <v>400</v>
      </c>
      <c r="D164" s="21" t="s">
        <v>205</v>
      </c>
      <c r="E164" s="15" t="s">
        <v>118</v>
      </c>
      <c r="F164" s="1">
        <v>421.03558170242775</v>
      </c>
      <c r="G164" s="1">
        <v>335.07199346466331</v>
      </c>
      <c r="H164" s="1">
        <v>421.2917551628401</v>
      </c>
      <c r="I164" s="1">
        <f t="shared" si="5"/>
        <v>259.49881240471683</v>
      </c>
      <c r="J164" s="1">
        <f t="shared" si="6"/>
        <v>64.874703101179207</v>
      </c>
    </row>
    <row r="165" spans="1:10" x14ac:dyDescent="0.25">
      <c r="A165" s="13"/>
      <c r="B165" s="13"/>
      <c r="C165" s="4">
        <v>400</v>
      </c>
      <c r="D165" s="23"/>
      <c r="E165" s="17"/>
      <c r="F165" s="1">
        <v>329.09925360627784</v>
      </c>
      <c r="G165" s="1">
        <v>392.22983270302075</v>
      </c>
      <c r="H165" s="1">
        <v>409.31117724828925</v>
      </c>
      <c r="I165" s="1">
        <f t="shared" si="5"/>
        <v>249.19311408809233</v>
      </c>
      <c r="J165" s="1">
        <f t="shared" si="6"/>
        <v>62.298278522023089</v>
      </c>
    </row>
    <row r="166" spans="1:10" ht="15.75" customHeight="1" x14ac:dyDescent="0.25">
      <c r="A166" s="11">
        <f>MAX(A$8:A165)+1</f>
        <v>110</v>
      </c>
      <c r="B166" s="11" t="s">
        <v>191</v>
      </c>
      <c r="C166" s="4">
        <v>1000</v>
      </c>
      <c r="D166" s="21" t="s">
        <v>207</v>
      </c>
      <c r="E166" s="15" t="s">
        <v>118</v>
      </c>
      <c r="F166" s="1">
        <v>648.28861250987097</v>
      </c>
      <c r="G166" s="1">
        <v>864.22124718996554</v>
      </c>
      <c r="H166" s="1">
        <v>1065.8327833792416</v>
      </c>
      <c r="I166" s="1">
        <f t="shared" si="5"/>
        <v>568.26671853462869</v>
      </c>
      <c r="J166" s="1">
        <f t="shared" si="6"/>
        <v>56.826671853462877</v>
      </c>
    </row>
    <row r="167" spans="1:10" x14ac:dyDescent="0.25">
      <c r="A167" s="13"/>
      <c r="B167" s="13"/>
      <c r="C167" s="4">
        <v>1000</v>
      </c>
      <c r="D167" s="23"/>
      <c r="E167" s="17"/>
      <c r="F167" s="1">
        <v>878.65241289048163</v>
      </c>
      <c r="G167" s="1">
        <v>1080.7606182148204</v>
      </c>
      <c r="H167" s="1">
        <v>691.46196208271988</v>
      </c>
      <c r="I167" s="1">
        <f t="shared" si="5"/>
        <v>584.25284849863999</v>
      </c>
      <c r="J167" s="1">
        <f t="shared" si="6"/>
        <v>58.425284849863999</v>
      </c>
    </row>
    <row r="168" spans="1:10" ht="31.5" x14ac:dyDescent="0.25">
      <c r="A168" s="3">
        <f>MAX(A$8:A167)+1</f>
        <v>111</v>
      </c>
      <c r="B168" s="3" t="s">
        <v>192</v>
      </c>
      <c r="C168" s="4">
        <v>100</v>
      </c>
      <c r="D168" s="5" t="s">
        <v>208</v>
      </c>
      <c r="E168" s="4" t="s">
        <v>118</v>
      </c>
      <c r="F168" s="1">
        <v>84.288718862047972</v>
      </c>
      <c r="G168" s="1">
        <v>81.296276861589945</v>
      </c>
      <c r="H168" s="1">
        <v>71.317135169888616</v>
      </c>
      <c r="I168" s="1">
        <f t="shared" si="5"/>
        <v>52.21322964893325</v>
      </c>
      <c r="J168" s="1">
        <f t="shared" si="6"/>
        <v>52.213229648933243</v>
      </c>
    </row>
    <row r="169" spans="1:10" ht="12.75" customHeight="1" x14ac:dyDescent="0.25">
      <c r="A169" s="18">
        <f>MAX(A$8:A168)+1</f>
        <v>112</v>
      </c>
      <c r="B169" s="18" t="s">
        <v>488</v>
      </c>
      <c r="C169" s="4">
        <v>1000</v>
      </c>
      <c r="D169" s="29" t="s">
        <v>209</v>
      </c>
      <c r="E169" s="15" t="s">
        <v>118</v>
      </c>
      <c r="F169" s="1">
        <v>993.8860750249487</v>
      </c>
      <c r="G169" s="1">
        <v>835.7565778932186</v>
      </c>
      <c r="H169" s="1">
        <v>907.68037390223321</v>
      </c>
      <c r="I169" s="1">
        <f t="shared" si="5"/>
        <v>603.30599511121625</v>
      </c>
      <c r="J169" s="1">
        <f t="shared" si="6"/>
        <v>60.330599511121633</v>
      </c>
    </row>
    <row r="170" spans="1:10" x14ac:dyDescent="0.25">
      <c r="A170" s="18"/>
      <c r="B170" s="18"/>
      <c r="C170" s="4">
        <v>1000</v>
      </c>
      <c r="D170" s="29"/>
      <c r="E170" s="17"/>
      <c r="F170" s="1">
        <v>706.45972582859542</v>
      </c>
      <c r="G170" s="1">
        <v>1080.091880232148</v>
      </c>
      <c r="H170" s="1">
        <v>691.70663109800853</v>
      </c>
      <c r="I170" s="1">
        <f t="shared" si="5"/>
        <v>546.20811546978882</v>
      </c>
      <c r="J170" s="1">
        <f t="shared" si="6"/>
        <v>54.620811546978885</v>
      </c>
    </row>
    <row r="171" spans="1:10" ht="33" customHeight="1" x14ac:dyDescent="0.25">
      <c r="A171" s="44">
        <f>MAX(A$8:A170)+1</f>
        <v>113</v>
      </c>
      <c r="B171" s="44" t="s">
        <v>149</v>
      </c>
      <c r="C171" s="4">
        <v>1000</v>
      </c>
      <c r="D171" s="44" t="s">
        <v>150</v>
      </c>
      <c r="E171" s="4" t="s">
        <v>118</v>
      </c>
      <c r="F171" s="1">
        <v>749.61897911882522</v>
      </c>
      <c r="G171" s="1">
        <v>792.11212071077</v>
      </c>
      <c r="H171" s="1">
        <v>836.04203943916821</v>
      </c>
      <c r="I171" s="1">
        <f t="shared" si="5"/>
        <v>524.06119989483545</v>
      </c>
      <c r="J171" s="1">
        <f t="shared" si="6"/>
        <v>52.406119989483543</v>
      </c>
    </row>
    <row r="172" spans="1:10" ht="31.5" x14ac:dyDescent="0.25">
      <c r="A172" s="3">
        <f>MAX(A$8:A171)+1</f>
        <v>114</v>
      </c>
      <c r="B172" s="45" t="s">
        <v>151</v>
      </c>
      <c r="C172" s="4">
        <v>250</v>
      </c>
      <c r="D172" s="46" t="s">
        <v>511</v>
      </c>
      <c r="E172" s="4" t="s">
        <v>118</v>
      </c>
      <c r="F172" s="1">
        <v>245.77376066045017</v>
      </c>
      <c r="G172" s="1">
        <v>205.57557286490277</v>
      </c>
      <c r="H172" s="1">
        <v>209.13678933446332</v>
      </c>
      <c r="I172" s="1">
        <f t="shared" si="5"/>
        <v>145.5711414783035</v>
      </c>
      <c r="J172" s="1">
        <f t="shared" si="6"/>
        <v>58.228456591321397</v>
      </c>
    </row>
    <row r="173" spans="1:10" ht="31.5" x14ac:dyDescent="0.25">
      <c r="A173" s="44">
        <f>MAX(A$8:A172)+1</f>
        <v>115</v>
      </c>
      <c r="B173" s="45" t="s">
        <v>152</v>
      </c>
      <c r="C173" s="4">
        <v>250</v>
      </c>
      <c r="D173" s="46" t="s">
        <v>511</v>
      </c>
      <c r="E173" s="4" t="s">
        <v>118</v>
      </c>
      <c r="F173" s="1">
        <v>245.28010606432488</v>
      </c>
      <c r="G173" s="1">
        <v>241.99339389905788</v>
      </c>
      <c r="H173" s="1">
        <v>176.64379163307586</v>
      </c>
      <c r="I173" s="1">
        <f t="shared" si="5"/>
        <v>146.3273710678595</v>
      </c>
      <c r="J173" s="1">
        <f t="shared" si="6"/>
        <v>58.530948427143805</v>
      </c>
    </row>
    <row r="174" spans="1:10" ht="31.5" x14ac:dyDescent="0.25">
      <c r="A174" s="3">
        <f>MAX(A$8:A173)+1</f>
        <v>116</v>
      </c>
      <c r="B174" s="45" t="s">
        <v>153</v>
      </c>
      <c r="C174" s="4">
        <v>400</v>
      </c>
      <c r="D174" s="46" t="s">
        <v>511</v>
      </c>
      <c r="E174" s="4" t="s">
        <v>118</v>
      </c>
      <c r="F174" s="1">
        <v>311.84822332377638</v>
      </c>
      <c r="G174" s="1">
        <v>276.70849842382927</v>
      </c>
      <c r="H174" s="1">
        <v>386.69883551386329</v>
      </c>
      <c r="I174" s="1">
        <f t="shared" si="5"/>
        <v>214.94632482042778</v>
      </c>
      <c r="J174" s="1">
        <f t="shared" si="6"/>
        <v>53.736581205106951</v>
      </c>
    </row>
    <row r="175" spans="1:10" ht="31.5" x14ac:dyDescent="0.25">
      <c r="A175" s="44">
        <f>MAX(A$8:A174)+1</f>
        <v>117</v>
      </c>
      <c r="B175" s="45" t="s">
        <v>154</v>
      </c>
      <c r="C175" s="4">
        <v>250</v>
      </c>
      <c r="D175" s="46" t="s">
        <v>511</v>
      </c>
      <c r="E175" s="4" t="s">
        <v>118</v>
      </c>
      <c r="F175" s="1">
        <v>198.15736589217343</v>
      </c>
      <c r="G175" s="1">
        <v>230.73578566786966</v>
      </c>
      <c r="H175" s="1">
        <v>237.91341040743652</v>
      </c>
      <c r="I175" s="1">
        <f t="shared" si="5"/>
        <v>146.96416625763251</v>
      </c>
      <c r="J175" s="1">
        <f t="shared" si="6"/>
        <v>58.785666503053001</v>
      </c>
    </row>
    <row r="176" spans="1:10" ht="31.5" x14ac:dyDescent="0.25">
      <c r="A176" s="3">
        <f>MAX(A$8:A175)+1</f>
        <v>118</v>
      </c>
      <c r="B176" s="45" t="s">
        <v>155</v>
      </c>
      <c r="C176" s="4">
        <v>160</v>
      </c>
      <c r="D176" s="46" t="s">
        <v>511</v>
      </c>
      <c r="E176" s="4" t="s">
        <v>118</v>
      </c>
      <c r="F176" s="1">
        <v>152.19243994808437</v>
      </c>
      <c r="G176" s="1">
        <v>147.47664483899828</v>
      </c>
      <c r="H176" s="1">
        <v>150.69805198154148</v>
      </c>
      <c r="I176" s="1">
        <f t="shared" si="5"/>
        <v>99.260916943804759</v>
      </c>
      <c r="J176" s="1">
        <f t="shared" si="6"/>
        <v>62.038073089877976</v>
      </c>
    </row>
    <row r="177" spans="1:10" ht="31.5" x14ac:dyDescent="0.25">
      <c r="A177" s="44">
        <f>MAX(A$8:A176)+1</f>
        <v>119</v>
      </c>
      <c r="B177" s="45" t="s">
        <v>156</v>
      </c>
      <c r="C177" s="4">
        <v>100</v>
      </c>
      <c r="D177" s="46" t="s">
        <v>511</v>
      </c>
      <c r="E177" s="4" t="s">
        <v>118</v>
      </c>
      <c r="F177" s="1">
        <v>108.98177696839295</v>
      </c>
      <c r="G177" s="1">
        <v>102.32430042141412</v>
      </c>
      <c r="H177" s="1">
        <v>80.031476074705608</v>
      </c>
      <c r="I177" s="1">
        <f t="shared" si="5"/>
        <v>64.210796783578601</v>
      </c>
      <c r="J177" s="1">
        <f t="shared" si="6"/>
        <v>64.210796783578601</v>
      </c>
    </row>
    <row r="178" spans="1:10" ht="31.5" x14ac:dyDescent="0.25">
      <c r="A178" s="3">
        <f>MAX(A$8:A177)+1</f>
        <v>120</v>
      </c>
      <c r="B178" s="45" t="s">
        <v>157</v>
      </c>
      <c r="C178" s="4">
        <v>400</v>
      </c>
      <c r="D178" s="46" t="s">
        <v>511</v>
      </c>
      <c r="E178" s="4" t="s">
        <v>118</v>
      </c>
      <c r="F178" s="1">
        <v>334.15727048823038</v>
      </c>
      <c r="G178" s="1">
        <v>328.80638480471634</v>
      </c>
      <c r="H178" s="1">
        <v>403.23865793832437</v>
      </c>
      <c r="I178" s="1">
        <f t="shared" si="5"/>
        <v>234.99098983617216</v>
      </c>
      <c r="J178" s="1">
        <f t="shared" si="6"/>
        <v>58.74774745904304</v>
      </c>
    </row>
    <row r="179" spans="1:10" ht="31.5" x14ac:dyDescent="0.25">
      <c r="A179" s="44">
        <f>MAX(A$8:A178)+1</f>
        <v>121</v>
      </c>
      <c r="B179" s="45" t="s">
        <v>158</v>
      </c>
      <c r="C179" s="4">
        <v>400</v>
      </c>
      <c r="D179" s="46" t="s">
        <v>511</v>
      </c>
      <c r="E179" s="4" t="s">
        <v>118</v>
      </c>
      <c r="F179" s="1">
        <v>414.83137542329501</v>
      </c>
      <c r="G179" s="1">
        <v>386.37737540338179</v>
      </c>
      <c r="H179" s="1">
        <v>328.73338321325326</v>
      </c>
      <c r="I179" s="1">
        <f t="shared" si="5"/>
        <v>249.03924634240065</v>
      </c>
      <c r="J179" s="1">
        <f t="shared" si="6"/>
        <v>62.259811585600168</v>
      </c>
    </row>
    <row r="180" spans="1:10" ht="31.5" x14ac:dyDescent="0.25">
      <c r="A180" s="3">
        <f>MAX(A$8:A179)+1</f>
        <v>122</v>
      </c>
      <c r="B180" s="45" t="s">
        <v>159</v>
      </c>
      <c r="C180" s="4">
        <v>400</v>
      </c>
      <c r="D180" s="46" t="s">
        <v>512</v>
      </c>
      <c r="E180" s="4" t="s">
        <v>118</v>
      </c>
      <c r="F180" s="1">
        <v>392.28892613514341</v>
      </c>
      <c r="G180" s="1">
        <v>351.36299166955394</v>
      </c>
      <c r="H180" s="1">
        <v>391.80460273837173</v>
      </c>
      <c r="I180" s="1">
        <f t="shared" si="5"/>
        <v>250.25461712769243</v>
      </c>
      <c r="J180" s="1">
        <f t="shared" si="6"/>
        <v>62.563654281923107</v>
      </c>
    </row>
    <row r="181" spans="1:10" ht="31.5" x14ac:dyDescent="0.25">
      <c r="A181" s="44">
        <f>MAX(A$8:A180)+1</f>
        <v>123</v>
      </c>
      <c r="B181" s="45" t="s">
        <v>160</v>
      </c>
      <c r="C181" s="4">
        <v>160</v>
      </c>
      <c r="D181" s="46" t="s">
        <v>513</v>
      </c>
      <c r="E181" s="4" t="s">
        <v>118</v>
      </c>
      <c r="F181" s="1">
        <v>159.93393133876077</v>
      </c>
      <c r="G181" s="1">
        <v>129.79294077672122</v>
      </c>
      <c r="H181" s="1">
        <v>142.90185161142435</v>
      </c>
      <c r="I181" s="1">
        <f t="shared" si="5"/>
        <v>95.351370709410162</v>
      </c>
      <c r="J181" s="1">
        <f t="shared" si="6"/>
        <v>59.594606693381344</v>
      </c>
    </row>
    <row r="182" spans="1:10" ht="31.5" x14ac:dyDescent="0.25">
      <c r="A182" s="3">
        <f>MAX(A$8:A181)+1</f>
        <v>124</v>
      </c>
      <c r="B182" s="45" t="s">
        <v>161</v>
      </c>
      <c r="C182" s="4">
        <v>250</v>
      </c>
      <c r="D182" s="46" t="s">
        <v>514</v>
      </c>
      <c r="E182" s="4" t="s">
        <v>118</v>
      </c>
      <c r="F182" s="1">
        <v>162.53543752606967</v>
      </c>
      <c r="G182" s="1">
        <v>238.06797531591124</v>
      </c>
      <c r="H182" s="1">
        <v>198.51108479197057</v>
      </c>
      <c r="I182" s="1">
        <f t="shared" si="5"/>
        <v>132.04483527852292</v>
      </c>
      <c r="J182" s="1">
        <f t="shared" si="6"/>
        <v>52.817934111409173</v>
      </c>
    </row>
    <row r="183" spans="1:10" ht="31.5" x14ac:dyDescent="0.25">
      <c r="A183" s="4">
        <f>MAX(A$8:A182)+1</f>
        <v>125</v>
      </c>
      <c r="B183" s="47" t="s">
        <v>162</v>
      </c>
      <c r="C183" s="4">
        <v>400</v>
      </c>
      <c r="D183" s="46" t="s">
        <v>515</v>
      </c>
      <c r="E183" s="4" t="s">
        <v>118</v>
      </c>
      <c r="F183" s="1">
        <v>323.4339558888621</v>
      </c>
      <c r="G183" s="1">
        <v>311.11761948382087</v>
      </c>
      <c r="H183" s="1">
        <v>357.81583205545945</v>
      </c>
      <c r="I183" s="1">
        <f t="shared" si="5"/>
        <v>218.71777659716255</v>
      </c>
      <c r="J183" s="1">
        <f t="shared" si="6"/>
        <v>54.679444149290632</v>
      </c>
    </row>
    <row r="184" spans="1:10" x14ac:dyDescent="0.25">
      <c r="A184" s="11">
        <f>MAX(A$8:A183)+1</f>
        <v>126</v>
      </c>
      <c r="B184" s="11" t="s">
        <v>163</v>
      </c>
      <c r="C184" s="4">
        <v>1000</v>
      </c>
      <c r="D184" s="48" t="s">
        <v>174</v>
      </c>
      <c r="E184" s="15" t="s">
        <v>118</v>
      </c>
      <c r="F184" s="1">
        <v>821.70988187897512</v>
      </c>
      <c r="G184" s="1">
        <v>850.0900026732379</v>
      </c>
      <c r="H184" s="1">
        <v>893.01506335310137</v>
      </c>
      <c r="I184" s="1">
        <f t="shared" si="5"/>
        <v>565.28521451833126</v>
      </c>
      <c r="J184" s="1">
        <f t="shared" si="6"/>
        <v>56.528521451833122</v>
      </c>
    </row>
    <row r="185" spans="1:10" ht="15.75" customHeight="1" x14ac:dyDescent="0.25">
      <c r="A185" s="13"/>
      <c r="B185" s="13"/>
      <c r="C185" s="4">
        <v>1000</v>
      </c>
      <c r="D185" s="49"/>
      <c r="E185" s="17"/>
      <c r="F185" s="1">
        <v>734.92987590346058</v>
      </c>
      <c r="G185" s="1">
        <v>1080.9047848254218</v>
      </c>
      <c r="H185" s="1">
        <v>979.76609822464604</v>
      </c>
      <c r="I185" s="1">
        <f t="shared" si="5"/>
        <v>616.1504072733577</v>
      </c>
      <c r="J185" s="1">
        <f t="shared" si="6"/>
        <v>61.615040727335767</v>
      </c>
    </row>
    <row r="186" spans="1:10" ht="24.75" customHeight="1" x14ac:dyDescent="0.25">
      <c r="A186" s="11">
        <f>MAX(A$8:A185)+1</f>
        <v>127</v>
      </c>
      <c r="B186" s="11" t="s">
        <v>164</v>
      </c>
      <c r="C186" s="4">
        <v>1000</v>
      </c>
      <c r="D186" s="48" t="s">
        <v>516</v>
      </c>
      <c r="E186" s="15" t="s">
        <v>118</v>
      </c>
      <c r="F186" s="1">
        <v>1066.028624136195</v>
      </c>
      <c r="G186" s="1">
        <v>749.65179686970055</v>
      </c>
      <c r="H186" s="1">
        <v>1065.8298308243395</v>
      </c>
      <c r="I186" s="1">
        <f t="shared" si="5"/>
        <v>635.08485950338377</v>
      </c>
      <c r="J186" s="1">
        <f t="shared" si="6"/>
        <v>63.508485950338375</v>
      </c>
    </row>
    <row r="187" spans="1:10" ht="25.5" customHeight="1" x14ac:dyDescent="0.25">
      <c r="A187" s="13"/>
      <c r="B187" s="13"/>
      <c r="C187" s="4">
        <v>1000</v>
      </c>
      <c r="D187" s="49"/>
      <c r="E187" s="17"/>
      <c r="F187" s="1">
        <v>749.70970347777018</v>
      </c>
      <c r="G187" s="1">
        <v>1052.132344018057</v>
      </c>
      <c r="H187" s="1">
        <v>994.57769286545613</v>
      </c>
      <c r="I187" s="1">
        <f t="shared" si="5"/>
        <v>616.33091077562688</v>
      </c>
      <c r="J187" s="1">
        <f t="shared" si="6"/>
        <v>61.633091077562682</v>
      </c>
    </row>
    <row r="188" spans="1:10" ht="13.5" customHeight="1" x14ac:dyDescent="0.25">
      <c r="A188" s="11">
        <f>MAX(A$8:A187)+1</f>
        <v>128</v>
      </c>
      <c r="B188" s="11" t="s">
        <v>165</v>
      </c>
      <c r="C188" s="4">
        <v>250</v>
      </c>
      <c r="D188" s="48" t="s">
        <v>174</v>
      </c>
      <c r="E188" s="15" t="s">
        <v>118</v>
      </c>
      <c r="F188" s="1">
        <v>234.69629764576507</v>
      </c>
      <c r="G188" s="1">
        <v>194.92872553156474</v>
      </c>
      <c r="H188" s="1">
        <v>266.82912348213836</v>
      </c>
      <c r="I188" s="1">
        <f t="shared" si="5"/>
        <v>153.49849392374679</v>
      </c>
      <c r="J188" s="1">
        <f t="shared" si="6"/>
        <v>61.399397569498717</v>
      </c>
    </row>
    <row r="189" spans="1:10" ht="12.75" customHeight="1" x14ac:dyDescent="0.25">
      <c r="A189" s="13"/>
      <c r="B189" s="13"/>
      <c r="C189" s="4">
        <v>250</v>
      </c>
      <c r="D189" s="49"/>
      <c r="E189" s="17"/>
      <c r="F189" s="1">
        <v>238.15251336672836</v>
      </c>
      <c r="G189" s="1">
        <v>191.62598847940089</v>
      </c>
      <c r="H189" s="1">
        <v>256.31417873098752</v>
      </c>
      <c r="I189" s="1">
        <f t="shared" si="5"/>
        <v>151.21482679919654</v>
      </c>
      <c r="J189" s="1">
        <f t="shared" si="6"/>
        <v>60.485930719678613</v>
      </c>
    </row>
    <row r="190" spans="1:10" ht="45" customHeight="1" x14ac:dyDescent="0.25">
      <c r="A190" s="11">
        <f>MAX(A$8:A189)+1</f>
        <v>129</v>
      </c>
      <c r="B190" s="11" t="s">
        <v>166</v>
      </c>
      <c r="C190" s="4">
        <v>250</v>
      </c>
      <c r="D190" s="48" t="s">
        <v>516</v>
      </c>
      <c r="E190" s="4" t="s">
        <v>118</v>
      </c>
      <c r="F190" s="1">
        <v>172.96219304130275</v>
      </c>
      <c r="G190" s="1">
        <v>241.78776889221774</v>
      </c>
      <c r="H190" s="1">
        <v>270.2369189395734</v>
      </c>
      <c r="I190" s="1">
        <f t="shared" si="5"/>
        <v>150.97110854442991</v>
      </c>
      <c r="J190" s="1">
        <f t="shared" si="6"/>
        <v>60.388443417771967</v>
      </c>
    </row>
    <row r="191" spans="1:10" ht="47.25" hidden="1" customHeight="1" x14ac:dyDescent="0.25">
      <c r="A191" s="13"/>
      <c r="B191" s="13"/>
      <c r="C191" s="4">
        <v>250</v>
      </c>
      <c r="D191" s="49"/>
      <c r="E191" s="4" t="s">
        <v>118</v>
      </c>
      <c r="F191" s="1">
        <v>227.59442592159152</v>
      </c>
      <c r="G191" s="1">
        <v>212.71089490812818</v>
      </c>
      <c r="H191" s="1">
        <v>270.05604683672846</v>
      </c>
      <c r="I191" s="1">
        <f t="shared" si="5"/>
        <v>156.56364543368517</v>
      </c>
      <c r="J191" s="1">
        <f t="shared" si="6"/>
        <v>62.625458173474073</v>
      </c>
    </row>
    <row r="192" spans="1:10" ht="31.5" x14ac:dyDescent="0.25">
      <c r="A192" s="3">
        <f>MAX(A$8:A191)+1</f>
        <v>130</v>
      </c>
      <c r="B192" s="3" t="s">
        <v>167</v>
      </c>
      <c r="C192" s="4">
        <v>250</v>
      </c>
      <c r="D192" s="8" t="s">
        <v>517</v>
      </c>
      <c r="E192" s="4" t="s">
        <v>118</v>
      </c>
      <c r="F192" s="1">
        <v>205.43290955529858</v>
      </c>
      <c r="G192" s="1">
        <v>263.72773329907125</v>
      </c>
      <c r="H192" s="1">
        <v>241.20755711097843</v>
      </c>
      <c r="I192" s="1">
        <f t="shared" si="5"/>
        <v>156.56515127236275</v>
      </c>
      <c r="J192" s="1">
        <f t="shared" si="6"/>
        <v>62.626060508945102</v>
      </c>
    </row>
    <row r="193" spans="1:10" ht="47.25" x14ac:dyDescent="0.25">
      <c r="A193" s="3">
        <f>MAX(A$8:A192)+1</f>
        <v>131</v>
      </c>
      <c r="B193" s="3" t="s">
        <v>168</v>
      </c>
      <c r="C193" s="4">
        <v>160</v>
      </c>
      <c r="D193" s="8" t="s">
        <v>518</v>
      </c>
      <c r="E193" s="4" t="s">
        <v>118</v>
      </c>
      <c r="F193" s="1">
        <v>165.89930741501581</v>
      </c>
      <c r="G193" s="1">
        <v>154.60011756881798</v>
      </c>
      <c r="H193" s="1">
        <v>110.90803742178507</v>
      </c>
      <c r="I193" s="1">
        <f t="shared" si="5"/>
        <v>95.082204714198411</v>
      </c>
      <c r="J193" s="1">
        <f t="shared" si="6"/>
        <v>59.426377946374011</v>
      </c>
    </row>
    <row r="194" spans="1:10" ht="31.5" x14ac:dyDescent="0.25">
      <c r="A194" s="3">
        <f>MAX(A$8:A193)+1</f>
        <v>132</v>
      </c>
      <c r="B194" s="3" t="s">
        <v>169</v>
      </c>
      <c r="C194" s="4">
        <v>160</v>
      </c>
      <c r="D194" s="8" t="s">
        <v>175</v>
      </c>
      <c r="E194" s="4" t="s">
        <v>118</v>
      </c>
      <c r="F194" s="1">
        <v>109.1536262315224</v>
      </c>
      <c r="G194" s="1">
        <v>168.63730811710246</v>
      </c>
      <c r="H194" s="1">
        <v>146.03062220601899</v>
      </c>
      <c r="I194" s="1">
        <f t="shared" si="5"/>
        <v>93.41027106464351</v>
      </c>
      <c r="J194" s="1">
        <f t="shared" si="6"/>
        <v>58.381419415402192</v>
      </c>
    </row>
    <row r="195" spans="1:10" ht="21.75" customHeight="1" x14ac:dyDescent="0.25">
      <c r="A195" s="11">
        <f>MAX(A$8:A194)+1</f>
        <v>133</v>
      </c>
      <c r="B195" s="11" t="s">
        <v>170</v>
      </c>
      <c r="C195" s="4">
        <v>1250</v>
      </c>
      <c r="D195" s="24" t="s">
        <v>176</v>
      </c>
      <c r="E195" s="15" t="s">
        <v>118</v>
      </c>
      <c r="F195" s="1">
        <v>810.19696509203675</v>
      </c>
      <c r="G195" s="1">
        <v>864.87089572789728</v>
      </c>
      <c r="H195" s="1">
        <v>900.50488409224124</v>
      </c>
      <c r="I195" s="1">
        <f t="shared" si="5"/>
        <v>567.65623297864352</v>
      </c>
      <c r="J195" s="1">
        <f t="shared" si="6"/>
        <v>45.412498638291481</v>
      </c>
    </row>
    <row r="196" spans="1:10" ht="21" customHeight="1" x14ac:dyDescent="0.25">
      <c r="A196" s="13"/>
      <c r="B196" s="13"/>
      <c r="C196" s="4">
        <v>1250</v>
      </c>
      <c r="D196" s="26"/>
      <c r="E196" s="17"/>
      <c r="F196" s="1">
        <v>1350.4333573291706</v>
      </c>
      <c r="G196" s="1">
        <v>1260.3934485334537</v>
      </c>
      <c r="H196" s="1">
        <v>1170.7277332773936</v>
      </c>
      <c r="I196" s="1">
        <f t="shared" si="5"/>
        <v>833.45462042646</v>
      </c>
      <c r="J196" s="1">
        <f t="shared" si="6"/>
        <v>66.676369634116796</v>
      </c>
    </row>
    <row r="197" spans="1:10" ht="31.5" x14ac:dyDescent="0.25">
      <c r="A197" s="3">
        <f>MAX(A$8:A196)+1</f>
        <v>134</v>
      </c>
      <c r="B197" s="3" t="s">
        <v>171</v>
      </c>
      <c r="C197" s="4">
        <v>100</v>
      </c>
      <c r="D197" s="5" t="s">
        <v>177</v>
      </c>
      <c r="E197" s="4" t="s">
        <v>118</v>
      </c>
      <c r="F197" s="1">
        <v>73.462864715075781</v>
      </c>
      <c r="G197" s="1">
        <v>99.764483395223863</v>
      </c>
      <c r="H197" s="1">
        <v>101.25322758323556</v>
      </c>
      <c r="I197" s="1">
        <f t="shared" si="5"/>
        <v>60.495518882855158</v>
      </c>
      <c r="J197" s="1">
        <f t="shared" si="6"/>
        <v>60.495518882855158</v>
      </c>
    </row>
    <row r="198" spans="1:10" ht="21" customHeight="1" x14ac:dyDescent="0.25">
      <c r="A198" s="11">
        <f>MAX(A$8:A197)+1</f>
        <v>135</v>
      </c>
      <c r="B198" s="11" t="s">
        <v>172</v>
      </c>
      <c r="C198" s="4">
        <v>630</v>
      </c>
      <c r="D198" s="21" t="s">
        <v>179</v>
      </c>
      <c r="E198" s="15" t="s">
        <v>118</v>
      </c>
      <c r="F198" s="1">
        <v>590.14740742017955</v>
      </c>
      <c r="G198" s="1">
        <v>635.7337342921619</v>
      </c>
      <c r="H198" s="1">
        <v>617.31826250460051</v>
      </c>
      <c r="I198" s="1">
        <f t="shared" si="5"/>
        <v>406.24114868941405</v>
      </c>
      <c r="J198" s="1">
        <f t="shared" si="6"/>
        <v>64.482722014192703</v>
      </c>
    </row>
    <row r="199" spans="1:10" x14ac:dyDescent="0.25">
      <c r="A199" s="13"/>
      <c r="B199" s="13"/>
      <c r="C199" s="4">
        <v>630</v>
      </c>
      <c r="D199" s="23"/>
      <c r="E199" s="17"/>
      <c r="F199" s="1">
        <v>607.93466398456212</v>
      </c>
      <c r="G199" s="1">
        <v>408.88809168949518</v>
      </c>
      <c r="H199" s="1">
        <v>490.21845367387272</v>
      </c>
      <c r="I199" s="1">
        <f t="shared" si="5"/>
        <v>332.15188254028379</v>
      </c>
      <c r="J199" s="1">
        <f t="shared" si="6"/>
        <v>52.722521038140279</v>
      </c>
    </row>
    <row r="200" spans="1:10" x14ac:dyDescent="0.25">
      <c r="A200" s="11">
        <f>MAX(A$8:A199)+1</f>
        <v>136</v>
      </c>
      <c r="B200" s="11" t="s">
        <v>173</v>
      </c>
      <c r="C200" s="4">
        <v>630</v>
      </c>
      <c r="D200" s="21" t="s">
        <v>178</v>
      </c>
      <c r="E200" s="15" t="s">
        <v>118</v>
      </c>
      <c r="F200" s="1">
        <v>671.37914741348311</v>
      </c>
      <c r="G200" s="1">
        <v>544.58404905331224</v>
      </c>
      <c r="H200" s="1">
        <v>545.23977987006754</v>
      </c>
      <c r="I200" s="1">
        <f t="shared" si="5"/>
        <v>388.16913598464458</v>
      </c>
      <c r="J200" s="1">
        <f t="shared" si="6"/>
        <v>61.614148568991197</v>
      </c>
    </row>
    <row r="201" spans="1:10" x14ac:dyDescent="0.25">
      <c r="A201" s="13"/>
      <c r="B201" s="13"/>
      <c r="C201" s="4">
        <v>630</v>
      </c>
      <c r="D201" s="23"/>
      <c r="E201" s="17"/>
      <c r="F201" s="1">
        <v>644.74953653549926</v>
      </c>
      <c r="G201" s="1">
        <v>589.97728629987137</v>
      </c>
      <c r="H201" s="1">
        <v>617.10579663978501</v>
      </c>
      <c r="I201" s="1">
        <f t="shared" si="5"/>
        <v>408.14390933232426</v>
      </c>
      <c r="J201" s="1">
        <f t="shared" si="6"/>
        <v>64.784747513067344</v>
      </c>
    </row>
    <row r="202" spans="1:10" ht="20.25" customHeight="1" x14ac:dyDescent="0.25">
      <c r="A202" s="11">
        <f>MAX(A$8:A201)+1</f>
        <v>137</v>
      </c>
      <c r="B202" s="11" t="s">
        <v>227</v>
      </c>
      <c r="C202" s="4">
        <v>1000</v>
      </c>
      <c r="D202" s="21" t="s">
        <v>388</v>
      </c>
      <c r="E202" s="15" t="s">
        <v>118</v>
      </c>
      <c r="F202" s="1">
        <v>677.76255474622053</v>
      </c>
      <c r="G202" s="1">
        <v>1008.8484805831109</v>
      </c>
      <c r="H202" s="1">
        <v>835.44998734832711</v>
      </c>
      <c r="I202" s="1">
        <f t="shared" ref="I202:I265" si="7">(F202+G202+H202)/3*0.38*1.74</f>
        <v>555.862249398156</v>
      </c>
      <c r="J202" s="1">
        <f t="shared" ref="J202:J265" si="8">I202/C202*100</f>
        <v>55.586224939815601</v>
      </c>
    </row>
    <row r="203" spans="1:10" ht="23.25" customHeight="1" x14ac:dyDescent="0.25">
      <c r="A203" s="13"/>
      <c r="B203" s="13"/>
      <c r="C203" s="4">
        <v>1000</v>
      </c>
      <c r="D203" s="23"/>
      <c r="E203" s="17"/>
      <c r="F203" s="1">
        <v>1008.6113656857118</v>
      </c>
      <c r="G203" s="1">
        <v>662.45072080829527</v>
      </c>
      <c r="H203" s="1">
        <v>835.57798173752849</v>
      </c>
      <c r="I203" s="1">
        <f t="shared" si="7"/>
        <v>552.46347103823041</v>
      </c>
      <c r="J203" s="1">
        <f t="shared" si="8"/>
        <v>55.246347103823048</v>
      </c>
    </row>
    <row r="204" spans="1:10" ht="31.5" customHeight="1" x14ac:dyDescent="0.25">
      <c r="A204" s="11">
        <f>MAX(A$8:A203)+1</f>
        <v>138</v>
      </c>
      <c r="B204" s="11" t="s">
        <v>228</v>
      </c>
      <c r="C204" s="4">
        <v>250</v>
      </c>
      <c r="D204" s="21" t="s">
        <v>388</v>
      </c>
      <c r="E204" s="15" t="s">
        <v>118</v>
      </c>
      <c r="F204" s="1">
        <v>198.03209655971244</v>
      </c>
      <c r="G204" s="1">
        <v>173.36719991605383</v>
      </c>
      <c r="H204" s="1">
        <v>169.97248645517897</v>
      </c>
      <c r="I204" s="1">
        <f t="shared" si="7"/>
        <v>119.31834095798034</v>
      </c>
      <c r="J204" s="1">
        <f t="shared" si="8"/>
        <v>47.727336383192139</v>
      </c>
    </row>
    <row r="205" spans="1:10" x14ac:dyDescent="0.25">
      <c r="A205" s="13"/>
      <c r="B205" s="13"/>
      <c r="C205" s="4">
        <v>400</v>
      </c>
      <c r="D205" s="23"/>
      <c r="E205" s="17"/>
      <c r="F205" s="1">
        <v>288.14057452246044</v>
      </c>
      <c r="G205" s="1">
        <v>294.24326229308906</v>
      </c>
      <c r="H205" s="1">
        <v>340.4961119680151</v>
      </c>
      <c r="I205" s="1">
        <f t="shared" si="7"/>
        <v>203.40274071189765</v>
      </c>
      <c r="J205" s="1">
        <f t="shared" si="8"/>
        <v>50.850685177974405</v>
      </c>
    </row>
    <row r="206" spans="1:10" ht="63" x14ac:dyDescent="0.25">
      <c r="A206" s="3">
        <f>MAX(A$8:A205)+1</f>
        <v>139</v>
      </c>
      <c r="B206" s="3" t="s">
        <v>229</v>
      </c>
      <c r="C206" s="4">
        <v>400</v>
      </c>
      <c r="D206" s="5" t="s">
        <v>388</v>
      </c>
      <c r="E206" s="4" t="s">
        <v>118</v>
      </c>
      <c r="F206" s="1">
        <v>392.38940155344483</v>
      </c>
      <c r="G206" s="1">
        <v>403.33517654552065</v>
      </c>
      <c r="H206" s="1">
        <v>334.08935199247782</v>
      </c>
      <c r="I206" s="1">
        <f t="shared" si="7"/>
        <v>249.01099019215408</v>
      </c>
      <c r="J206" s="1">
        <f t="shared" si="8"/>
        <v>62.252747548038521</v>
      </c>
    </row>
    <row r="207" spans="1:10" ht="63" x14ac:dyDescent="0.25">
      <c r="A207" s="3">
        <f>MAX(A$8:A206)+1</f>
        <v>140</v>
      </c>
      <c r="B207" s="3" t="s">
        <v>230</v>
      </c>
      <c r="C207" s="4">
        <v>250</v>
      </c>
      <c r="D207" s="5" t="s">
        <v>388</v>
      </c>
      <c r="E207" s="4" t="s">
        <v>118</v>
      </c>
      <c r="F207" s="1">
        <v>234.02711091278405</v>
      </c>
      <c r="G207" s="1">
        <v>177.32583466672807</v>
      </c>
      <c r="H207" s="1">
        <v>238.15555924754747</v>
      </c>
      <c r="I207" s="1">
        <f t="shared" si="7"/>
        <v>143.15167446388392</v>
      </c>
      <c r="J207" s="1">
        <f t="shared" si="8"/>
        <v>57.260669785553567</v>
      </c>
    </row>
    <row r="208" spans="1:10" x14ac:dyDescent="0.25">
      <c r="A208" s="11">
        <f>MAX(A$8:A207)+1</f>
        <v>141</v>
      </c>
      <c r="B208" s="11" t="s">
        <v>489</v>
      </c>
      <c r="C208" s="4">
        <v>630</v>
      </c>
      <c r="D208" s="21" t="s">
        <v>388</v>
      </c>
      <c r="E208" s="15" t="s">
        <v>118</v>
      </c>
      <c r="F208" s="1">
        <v>653.60924345252158</v>
      </c>
      <c r="G208" s="1">
        <v>436.10878070848702</v>
      </c>
      <c r="H208" s="1">
        <v>626.39913564844267</v>
      </c>
      <c r="I208" s="1">
        <f t="shared" si="7"/>
        <v>378.23222202200299</v>
      </c>
      <c r="J208" s="1">
        <f t="shared" si="8"/>
        <v>60.036860638413167</v>
      </c>
    </row>
    <row r="209" spans="1:10" x14ac:dyDescent="0.25">
      <c r="A209" s="13"/>
      <c r="B209" s="13"/>
      <c r="C209" s="4">
        <v>630</v>
      </c>
      <c r="D209" s="23"/>
      <c r="E209" s="17"/>
      <c r="F209" s="1">
        <v>417.87975635526789</v>
      </c>
      <c r="G209" s="1">
        <v>517.32125605682199</v>
      </c>
      <c r="H209" s="1">
        <v>544.94785870824023</v>
      </c>
      <c r="I209" s="1">
        <f t="shared" si="7"/>
        <v>326.22481119492079</v>
      </c>
      <c r="J209" s="1">
        <f t="shared" si="8"/>
        <v>51.781716062685831</v>
      </c>
    </row>
    <row r="210" spans="1:10" ht="23.25" customHeight="1" x14ac:dyDescent="0.25">
      <c r="A210" s="11">
        <f>MAX(A$8:A209)+1</f>
        <v>142</v>
      </c>
      <c r="B210" s="11" t="s">
        <v>231</v>
      </c>
      <c r="C210" s="4">
        <v>1000</v>
      </c>
      <c r="D210" s="21" t="s">
        <v>388</v>
      </c>
      <c r="E210" s="15" t="s">
        <v>118</v>
      </c>
      <c r="F210" s="1">
        <v>1008.3910460907822</v>
      </c>
      <c r="G210" s="1">
        <v>1022.7913881213767</v>
      </c>
      <c r="H210" s="1">
        <v>993.91450138195637</v>
      </c>
      <c r="I210" s="1">
        <f t="shared" si="7"/>
        <v>666.731364604943</v>
      </c>
      <c r="J210" s="1">
        <f t="shared" si="8"/>
        <v>66.673136460494291</v>
      </c>
    </row>
    <row r="211" spans="1:10" ht="23.25" customHeight="1" x14ac:dyDescent="0.25">
      <c r="A211" s="13"/>
      <c r="B211" s="13"/>
      <c r="C211" s="4">
        <v>1000</v>
      </c>
      <c r="D211" s="23"/>
      <c r="E211" s="17"/>
      <c r="F211" s="1">
        <v>994.26493983146258</v>
      </c>
      <c r="G211" s="1">
        <v>677.1106550577648</v>
      </c>
      <c r="H211" s="1">
        <v>1065.9001845333541</v>
      </c>
      <c r="I211" s="1">
        <f t="shared" si="7"/>
        <v>603.29558178473701</v>
      </c>
      <c r="J211" s="1">
        <f t="shared" si="8"/>
        <v>60.329558178473697</v>
      </c>
    </row>
    <row r="212" spans="1:10" ht="63" x14ac:dyDescent="0.25">
      <c r="A212" s="3">
        <f>MAX(A$8:A211)+1</f>
        <v>143</v>
      </c>
      <c r="B212" s="3" t="s">
        <v>232</v>
      </c>
      <c r="C212" s="4">
        <v>250</v>
      </c>
      <c r="D212" s="5" t="s">
        <v>388</v>
      </c>
      <c r="E212" s="4" t="s">
        <v>118</v>
      </c>
      <c r="F212" s="1">
        <v>166.24301408027037</v>
      </c>
      <c r="G212" s="1">
        <v>266.96411192688873</v>
      </c>
      <c r="H212" s="1">
        <v>205.96448763743831</v>
      </c>
      <c r="I212" s="1">
        <f t="shared" si="7"/>
        <v>140.87342364726925</v>
      </c>
      <c r="J212" s="1">
        <f t="shared" si="8"/>
        <v>56.349369458907695</v>
      </c>
    </row>
    <row r="213" spans="1:10" ht="31.5" x14ac:dyDescent="0.25">
      <c r="A213" s="3">
        <f>MAX(A$8:A212)+1</f>
        <v>144</v>
      </c>
      <c r="B213" s="3" t="s">
        <v>233</v>
      </c>
      <c r="C213" s="4">
        <v>400</v>
      </c>
      <c r="D213" s="8" t="s">
        <v>389</v>
      </c>
      <c r="E213" s="4" t="s">
        <v>118</v>
      </c>
      <c r="F213" s="1">
        <v>420.52064079752114</v>
      </c>
      <c r="G213" s="1">
        <v>352.32423855851249</v>
      </c>
      <c r="H213" s="1">
        <v>340.76834269706239</v>
      </c>
      <c r="I213" s="1">
        <f t="shared" si="7"/>
        <v>245.44035414050234</v>
      </c>
      <c r="J213" s="1">
        <f t="shared" si="8"/>
        <v>61.360088535125577</v>
      </c>
    </row>
    <row r="214" spans="1:10" ht="31.5" x14ac:dyDescent="0.25">
      <c r="A214" s="3">
        <f>MAX(A$8:A213)+1</f>
        <v>145</v>
      </c>
      <c r="B214" s="3" t="s">
        <v>234</v>
      </c>
      <c r="C214" s="4">
        <v>250</v>
      </c>
      <c r="D214" s="8" t="s">
        <v>389</v>
      </c>
      <c r="E214" s="4" t="s">
        <v>118</v>
      </c>
      <c r="F214" s="1">
        <v>169.30292746736816</v>
      </c>
      <c r="G214" s="1">
        <v>165.73544215165228</v>
      </c>
      <c r="H214" s="1">
        <v>183.85317018629576</v>
      </c>
      <c r="I214" s="1">
        <f t="shared" si="7"/>
        <v>114.36369537309167</v>
      </c>
      <c r="J214" s="1">
        <f t="shared" si="8"/>
        <v>45.745478149236668</v>
      </c>
    </row>
    <row r="215" spans="1:10" ht="31.5" x14ac:dyDescent="0.25">
      <c r="A215" s="3">
        <f>MAX(A$8:A214)+1</f>
        <v>146</v>
      </c>
      <c r="B215" s="3" t="s">
        <v>235</v>
      </c>
      <c r="C215" s="4">
        <v>160</v>
      </c>
      <c r="D215" s="8" t="s">
        <v>390</v>
      </c>
      <c r="E215" s="4" t="s">
        <v>118</v>
      </c>
      <c r="F215" s="1">
        <v>155.04243546237271</v>
      </c>
      <c r="G215" s="1">
        <v>110.67433069008651</v>
      </c>
      <c r="H215" s="1">
        <v>138.52484635867123</v>
      </c>
      <c r="I215" s="1">
        <f t="shared" si="7"/>
        <v>89.094851397453155</v>
      </c>
      <c r="J215" s="1">
        <f t="shared" si="8"/>
        <v>55.684282123408224</v>
      </c>
    </row>
    <row r="216" spans="1:10" ht="31.5" x14ac:dyDescent="0.25">
      <c r="A216" s="3">
        <f>MAX(A$8:A215)+1</f>
        <v>147</v>
      </c>
      <c r="B216" s="3" t="s">
        <v>236</v>
      </c>
      <c r="C216" s="4">
        <v>250</v>
      </c>
      <c r="D216" s="8" t="s">
        <v>391</v>
      </c>
      <c r="E216" s="4" t="s">
        <v>118</v>
      </c>
      <c r="F216" s="1">
        <v>180.47702335993708</v>
      </c>
      <c r="G216" s="1">
        <v>162.26482169614866</v>
      </c>
      <c r="H216" s="1">
        <v>198.34008862518255</v>
      </c>
      <c r="I216" s="1">
        <f t="shared" si="7"/>
        <v>119.25445818335153</v>
      </c>
      <c r="J216" s="1">
        <f t="shared" si="8"/>
        <v>47.701783273340617</v>
      </c>
    </row>
    <row r="217" spans="1:10" ht="31.5" x14ac:dyDescent="0.25">
      <c r="A217" s="3">
        <f>MAX(A$8:A216)+1</f>
        <v>148</v>
      </c>
      <c r="B217" s="3" t="s">
        <v>237</v>
      </c>
      <c r="C217" s="4">
        <v>160</v>
      </c>
      <c r="D217" s="8" t="s">
        <v>392</v>
      </c>
      <c r="E217" s="4" t="s">
        <v>118</v>
      </c>
      <c r="F217" s="1">
        <v>140.56135634152881</v>
      </c>
      <c r="G217" s="1">
        <v>127.07501797648871</v>
      </c>
      <c r="H217" s="1">
        <v>129.7554976467853</v>
      </c>
      <c r="I217" s="1">
        <f t="shared" si="7"/>
        <v>87.585168581042538</v>
      </c>
      <c r="J217" s="1">
        <f t="shared" si="8"/>
        <v>54.740730363151592</v>
      </c>
    </row>
    <row r="218" spans="1:10" ht="31.5" x14ac:dyDescent="0.25">
      <c r="A218" s="3">
        <f>MAX(A$8:A217)+1</f>
        <v>149</v>
      </c>
      <c r="B218" s="3" t="s">
        <v>238</v>
      </c>
      <c r="C218" s="4">
        <v>400</v>
      </c>
      <c r="D218" s="8" t="s">
        <v>393</v>
      </c>
      <c r="E218" s="4" t="s">
        <v>118</v>
      </c>
      <c r="F218" s="1">
        <v>403.4972550185766</v>
      </c>
      <c r="G218" s="1">
        <v>317.59819814920229</v>
      </c>
      <c r="H218" s="1">
        <v>375.38013781559278</v>
      </c>
      <c r="I218" s="1">
        <f t="shared" si="7"/>
        <v>241.6632202527351</v>
      </c>
      <c r="J218" s="1">
        <f t="shared" si="8"/>
        <v>60.415805063183782</v>
      </c>
    </row>
    <row r="219" spans="1:10" ht="31.5" x14ac:dyDescent="0.25">
      <c r="A219" s="3">
        <f>MAX(A$8:A218)+1</f>
        <v>150</v>
      </c>
      <c r="B219" s="3" t="s">
        <v>239</v>
      </c>
      <c r="C219" s="4">
        <v>400</v>
      </c>
      <c r="D219" s="8" t="s">
        <v>394</v>
      </c>
      <c r="E219" s="4" t="s">
        <v>118</v>
      </c>
      <c r="F219" s="1">
        <v>271.61898129384281</v>
      </c>
      <c r="G219" s="1">
        <v>270.76579989468473</v>
      </c>
      <c r="H219" s="1">
        <v>432.77108108546292</v>
      </c>
      <c r="I219" s="1">
        <f t="shared" si="7"/>
        <v>214.92435204518753</v>
      </c>
      <c r="J219" s="1">
        <f t="shared" si="8"/>
        <v>53.731088011296876</v>
      </c>
    </row>
    <row r="220" spans="1:10" ht="31.5" x14ac:dyDescent="0.25">
      <c r="A220" s="3">
        <f>MAX(A$8:A219)+1</f>
        <v>151</v>
      </c>
      <c r="B220" s="3" t="s">
        <v>240</v>
      </c>
      <c r="C220" s="4">
        <v>400</v>
      </c>
      <c r="D220" s="8" t="s">
        <v>389</v>
      </c>
      <c r="E220" s="4" t="s">
        <v>118</v>
      </c>
      <c r="F220" s="1">
        <v>328.59466444405263</v>
      </c>
      <c r="G220" s="1">
        <v>300.32911890951505</v>
      </c>
      <c r="H220" s="1">
        <v>403.78839759642347</v>
      </c>
      <c r="I220" s="1">
        <f t="shared" si="7"/>
        <v>227.60976468137804</v>
      </c>
      <c r="J220" s="1">
        <f t="shared" si="8"/>
        <v>56.90244117034451</v>
      </c>
    </row>
    <row r="221" spans="1:10" ht="31.5" x14ac:dyDescent="0.25">
      <c r="A221" s="3">
        <f>MAX(A$8:A220)+1</f>
        <v>152</v>
      </c>
      <c r="B221" s="3" t="s">
        <v>241</v>
      </c>
      <c r="C221" s="4">
        <v>400</v>
      </c>
      <c r="D221" s="8" t="s">
        <v>395</v>
      </c>
      <c r="E221" s="4" t="s">
        <v>118</v>
      </c>
      <c r="F221" s="1">
        <v>300.21141497894484</v>
      </c>
      <c r="G221" s="1">
        <v>334.80728618674152</v>
      </c>
      <c r="H221" s="1">
        <v>391.85941362672997</v>
      </c>
      <c r="I221" s="1">
        <f t="shared" si="7"/>
        <v>226.32393650024858</v>
      </c>
      <c r="J221" s="1">
        <f t="shared" si="8"/>
        <v>56.580984125062137</v>
      </c>
    </row>
    <row r="222" spans="1:10" ht="31.5" x14ac:dyDescent="0.25">
      <c r="A222" s="3">
        <f>MAX(A$8:A221)+1</f>
        <v>153</v>
      </c>
      <c r="B222" s="3" t="s">
        <v>242</v>
      </c>
      <c r="C222" s="4">
        <v>400</v>
      </c>
      <c r="D222" s="8" t="s">
        <v>396</v>
      </c>
      <c r="E222" s="4" t="s">
        <v>118</v>
      </c>
      <c r="F222" s="1">
        <v>391.99162679360603</v>
      </c>
      <c r="G222" s="1">
        <v>271.71857348442921</v>
      </c>
      <c r="H222" s="1">
        <v>265.52463052110676</v>
      </c>
      <c r="I222" s="1">
        <f t="shared" si="7"/>
        <v>204.80335670813088</v>
      </c>
      <c r="J222" s="1">
        <f t="shared" si="8"/>
        <v>51.200839177032719</v>
      </c>
    </row>
    <row r="223" spans="1:10" ht="31.5" x14ac:dyDescent="0.25">
      <c r="A223" s="3">
        <f>MAX(A$8:A222)+1</f>
        <v>154</v>
      </c>
      <c r="B223" s="3" t="s">
        <v>243</v>
      </c>
      <c r="C223" s="4">
        <v>180</v>
      </c>
      <c r="D223" s="8" t="s">
        <v>391</v>
      </c>
      <c r="E223" s="4" t="s">
        <v>118</v>
      </c>
      <c r="F223" s="1">
        <v>186.87378247881651</v>
      </c>
      <c r="G223" s="1">
        <v>117.42902043565671</v>
      </c>
      <c r="H223" s="1">
        <v>171.62321649870336</v>
      </c>
      <c r="I223" s="1">
        <f t="shared" si="7"/>
        <v>104.89409467866412</v>
      </c>
      <c r="J223" s="1">
        <f t="shared" si="8"/>
        <v>58.27449704370229</v>
      </c>
    </row>
    <row r="224" spans="1:10" ht="31.5" x14ac:dyDescent="0.25">
      <c r="A224" s="3">
        <f>MAX(A$8:A223)+1</f>
        <v>155</v>
      </c>
      <c r="B224" s="3" t="s">
        <v>244</v>
      </c>
      <c r="C224" s="4">
        <v>250</v>
      </c>
      <c r="D224" s="8" t="s">
        <v>397</v>
      </c>
      <c r="E224" s="4" t="s">
        <v>118</v>
      </c>
      <c r="F224" s="1">
        <v>213.26743165607903</v>
      </c>
      <c r="G224" s="1">
        <v>252.7582065143051</v>
      </c>
      <c r="H224" s="1">
        <v>173.35456051388556</v>
      </c>
      <c r="I224" s="1">
        <f t="shared" si="7"/>
        <v>140.91939579001303</v>
      </c>
      <c r="J224" s="1">
        <f t="shared" si="8"/>
        <v>56.367758316005215</v>
      </c>
    </row>
    <row r="225" spans="1:10" ht="31.5" x14ac:dyDescent="0.25">
      <c r="A225" s="3">
        <f>MAX(A$8:A224)+1</f>
        <v>156</v>
      </c>
      <c r="B225" s="3" t="s">
        <v>245</v>
      </c>
      <c r="C225" s="4">
        <v>250</v>
      </c>
      <c r="D225" s="8" t="s">
        <v>398</v>
      </c>
      <c r="E225" s="4" t="s">
        <v>118</v>
      </c>
      <c r="F225" s="1">
        <v>166.34775795458216</v>
      </c>
      <c r="G225" s="1">
        <v>219.89703163874344</v>
      </c>
      <c r="H225" s="1">
        <v>256.04801021879803</v>
      </c>
      <c r="I225" s="1">
        <f t="shared" si="7"/>
        <v>141.56133307859204</v>
      </c>
      <c r="J225" s="1">
        <f t="shared" si="8"/>
        <v>56.624533231436814</v>
      </c>
    </row>
    <row r="226" spans="1:10" ht="31.5" x14ac:dyDescent="0.25">
      <c r="A226" s="3">
        <f>MAX(A$8:A225)+1</f>
        <v>157</v>
      </c>
      <c r="B226" s="3" t="s">
        <v>246</v>
      </c>
      <c r="C226" s="4">
        <v>250</v>
      </c>
      <c r="D226" s="8" t="s">
        <v>399</v>
      </c>
      <c r="E226" s="4" t="s">
        <v>118</v>
      </c>
      <c r="F226" s="1">
        <v>245.01382132353498</v>
      </c>
      <c r="G226" s="1">
        <v>227.06123116688369</v>
      </c>
      <c r="H226" s="1">
        <v>212.42063015093012</v>
      </c>
      <c r="I226" s="1">
        <f t="shared" si="7"/>
        <v>150.86284845415329</v>
      </c>
      <c r="J226" s="1">
        <f t="shared" si="8"/>
        <v>60.345139381661319</v>
      </c>
    </row>
    <row r="227" spans="1:10" ht="31.5" x14ac:dyDescent="0.25">
      <c r="A227" s="3">
        <f>MAX(A$8:A226)+1</f>
        <v>158</v>
      </c>
      <c r="B227" s="3" t="s">
        <v>247</v>
      </c>
      <c r="C227" s="4">
        <v>250</v>
      </c>
      <c r="D227" s="8" t="s">
        <v>400</v>
      </c>
      <c r="E227" s="4" t="s">
        <v>118</v>
      </c>
      <c r="F227" s="1">
        <v>242.00795439231135</v>
      </c>
      <c r="G227" s="1">
        <v>234.26392088863494</v>
      </c>
      <c r="H227" s="1">
        <v>198.46483912353193</v>
      </c>
      <c r="I227" s="1">
        <f t="shared" si="7"/>
        <v>148.71197185474699</v>
      </c>
      <c r="J227" s="1">
        <f t="shared" si="8"/>
        <v>59.484788741898797</v>
      </c>
    </row>
    <row r="228" spans="1:10" ht="31.5" x14ac:dyDescent="0.25">
      <c r="A228" s="3">
        <f>MAX(A$8:A227)+1</f>
        <v>159</v>
      </c>
      <c r="B228" s="3" t="s">
        <v>248</v>
      </c>
      <c r="C228" s="4">
        <v>250</v>
      </c>
      <c r="D228" s="8" t="s">
        <v>401</v>
      </c>
      <c r="E228" s="4" t="s">
        <v>118</v>
      </c>
      <c r="F228" s="1">
        <v>173.08567043248553</v>
      </c>
      <c r="G228" s="1">
        <v>270.91529081522037</v>
      </c>
      <c r="H228" s="1">
        <v>173.63208918729993</v>
      </c>
      <c r="I228" s="1">
        <f t="shared" si="7"/>
        <v>136.12632431587525</v>
      </c>
      <c r="J228" s="1">
        <f t="shared" si="8"/>
        <v>54.450529726350105</v>
      </c>
    </row>
    <row r="229" spans="1:10" ht="15.75" customHeight="1" x14ac:dyDescent="0.25">
      <c r="A229" s="11">
        <f>MAX(A$8:A228)+1</f>
        <v>160</v>
      </c>
      <c r="B229" s="11" t="s">
        <v>249</v>
      </c>
      <c r="C229" s="4">
        <v>400</v>
      </c>
      <c r="D229" s="21" t="s">
        <v>402</v>
      </c>
      <c r="E229" s="15" t="s">
        <v>118</v>
      </c>
      <c r="F229" s="1">
        <v>426.8832003467565</v>
      </c>
      <c r="G229" s="1">
        <v>328.73364992670889</v>
      </c>
      <c r="H229" s="1">
        <v>259.2685881995248</v>
      </c>
      <c r="I229" s="1">
        <f t="shared" si="7"/>
        <v>223.68075063944704</v>
      </c>
      <c r="J229" s="1">
        <f t="shared" si="8"/>
        <v>55.920187659861767</v>
      </c>
    </row>
    <row r="230" spans="1:10" x14ac:dyDescent="0.25">
      <c r="A230" s="13"/>
      <c r="B230" s="13"/>
      <c r="C230" s="4">
        <v>400</v>
      </c>
      <c r="D230" s="23"/>
      <c r="E230" s="17"/>
      <c r="F230" s="1">
        <v>265.70024378723929</v>
      </c>
      <c r="G230" s="1">
        <v>368.89958661781282</v>
      </c>
      <c r="H230" s="1">
        <v>369.1702450725233</v>
      </c>
      <c r="I230" s="1">
        <f t="shared" si="7"/>
        <v>221.23092463525762</v>
      </c>
      <c r="J230" s="1">
        <f t="shared" si="8"/>
        <v>55.307731158814413</v>
      </c>
    </row>
    <row r="231" spans="1:10" ht="31.5" customHeight="1" x14ac:dyDescent="0.25">
      <c r="A231" s="3">
        <f>MAX(A$8:A230)+1</f>
        <v>161</v>
      </c>
      <c r="B231" s="3" t="s">
        <v>250</v>
      </c>
      <c r="C231" s="4">
        <v>160</v>
      </c>
      <c r="D231" s="5" t="s">
        <v>403</v>
      </c>
      <c r="E231" s="4" t="s">
        <v>118</v>
      </c>
      <c r="F231" s="1">
        <v>131.64943696321964</v>
      </c>
      <c r="G231" s="1">
        <v>159.08822490912414</v>
      </c>
      <c r="H231" s="1">
        <v>111.16885288817001</v>
      </c>
      <c r="I231" s="1">
        <f t="shared" si="7"/>
        <v>88.580195853217234</v>
      </c>
      <c r="J231" s="1">
        <f t="shared" si="8"/>
        <v>55.362622408260776</v>
      </c>
    </row>
    <row r="232" spans="1:10" x14ac:dyDescent="0.25">
      <c r="A232" s="11">
        <f>MAX(A$8:A231)+1</f>
        <v>162</v>
      </c>
      <c r="B232" s="11" t="s">
        <v>251</v>
      </c>
      <c r="C232" s="4">
        <v>400</v>
      </c>
      <c r="D232" s="21" t="s">
        <v>404</v>
      </c>
      <c r="E232" s="15" t="s">
        <v>118</v>
      </c>
      <c r="F232" s="1">
        <v>426.87264317183838</v>
      </c>
      <c r="G232" s="1">
        <v>282.63019222980307</v>
      </c>
      <c r="H232" s="1">
        <v>339.96956529674122</v>
      </c>
      <c r="I232" s="1">
        <f t="shared" si="7"/>
        <v>231.30371711392357</v>
      </c>
      <c r="J232" s="1">
        <f t="shared" si="8"/>
        <v>57.825929278480892</v>
      </c>
    </row>
    <row r="233" spans="1:10" ht="15.75" customHeight="1" x14ac:dyDescent="0.25">
      <c r="A233" s="13"/>
      <c r="B233" s="13"/>
      <c r="C233" s="4">
        <v>400</v>
      </c>
      <c r="D233" s="23"/>
      <c r="E233" s="17"/>
      <c r="F233" s="1">
        <v>403.57845208439403</v>
      </c>
      <c r="G233" s="1">
        <v>270.78823734051537</v>
      </c>
      <c r="H233" s="1">
        <v>329.19374401950932</v>
      </c>
      <c r="I233" s="1">
        <f t="shared" si="7"/>
        <v>221.18471953114991</v>
      </c>
      <c r="J233" s="1">
        <f t="shared" si="8"/>
        <v>55.296179882787477</v>
      </c>
    </row>
    <row r="234" spans="1:10" ht="31.5" x14ac:dyDescent="0.25">
      <c r="A234" s="3">
        <f>MAX(A$8:A233)+1</f>
        <v>163</v>
      </c>
      <c r="B234" s="3" t="s">
        <v>252</v>
      </c>
      <c r="C234" s="4">
        <v>400</v>
      </c>
      <c r="D234" s="5" t="s">
        <v>405</v>
      </c>
      <c r="E234" s="4" t="s">
        <v>118</v>
      </c>
      <c r="F234" s="1">
        <v>386.11364880559603</v>
      </c>
      <c r="G234" s="1">
        <v>288.37531232088008</v>
      </c>
      <c r="H234" s="1">
        <v>277.1357157835605</v>
      </c>
      <c r="I234" s="1">
        <f t="shared" si="7"/>
        <v>209.73807879097208</v>
      </c>
      <c r="J234" s="1">
        <f t="shared" si="8"/>
        <v>52.434519697743021</v>
      </c>
    </row>
    <row r="235" spans="1:10" ht="15.75" customHeight="1" x14ac:dyDescent="0.25">
      <c r="A235" s="11">
        <f>MAX(A$8:A234)+1</f>
        <v>164</v>
      </c>
      <c r="B235" s="11" t="s">
        <v>253</v>
      </c>
      <c r="C235" s="4">
        <v>250</v>
      </c>
      <c r="D235" s="21" t="s">
        <v>389</v>
      </c>
      <c r="E235" s="15" t="s">
        <v>118</v>
      </c>
      <c r="F235" s="1">
        <v>252.03435851174933</v>
      </c>
      <c r="G235" s="1">
        <v>201.96500033737777</v>
      </c>
      <c r="H235" s="1">
        <v>260.00509405009603</v>
      </c>
      <c r="I235" s="1">
        <f t="shared" si="7"/>
        <v>157.3665814189888</v>
      </c>
      <c r="J235" s="1">
        <f t="shared" si="8"/>
        <v>62.946632567595515</v>
      </c>
    </row>
    <row r="236" spans="1:10" x14ac:dyDescent="0.25">
      <c r="A236" s="13"/>
      <c r="B236" s="13"/>
      <c r="C236" s="4">
        <v>315</v>
      </c>
      <c r="D236" s="23"/>
      <c r="E236" s="17"/>
      <c r="F236" s="1">
        <v>304.24908333953471</v>
      </c>
      <c r="G236" s="1">
        <v>281.9570428770395</v>
      </c>
      <c r="H236" s="1">
        <v>331.60360819272023</v>
      </c>
      <c r="I236" s="1">
        <f t="shared" si="7"/>
        <v>202.28526546380849</v>
      </c>
      <c r="J236" s="1">
        <f t="shared" si="8"/>
        <v>64.21754459168524</v>
      </c>
    </row>
    <row r="237" spans="1:10" ht="15.75" customHeight="1" x14ac:dyDescent="0.25">
      <c r="A237" s="11">
        <f>MAX(A$8:A236)+1</f>
        <v>165</v>
      </c>
      <c r="B237" s="11" t="s">
        <v>254</v>
      </c>
      <c r="C237" s="4">
        <v>250</v>
      </c>
      <c r="D237" s="21" t="s">
        <v>406</v>
      </c>
      <c r="E237" s="15" t="s">
        <v>118</v>
      </c>
      <c r="F237" s="1">
        <v>191.61899583447516</v>
      </c>
      <c r="G237" s="1">
        <v>263.26950440220094</v>
      </c>
      <c r="H237" s="1">
        <v>176.49991040237464</v>
      </c>
      <c r="I237" s="1">
        <f t="shared" si="7"/>
        <v>139.1580057048468</v>
      </c>
      <c r="J237" s="1">
        <f t="shared" si="8"/>
        <v>55.663202281938716</v>
      </c>
    </row>
    <row r="238" spans="1:10" x14ac:dyDescent="0.25">
      <c r="A238" s="13"/>
      <c r="B238" s="13"/>
      <c r="C238" s="4">
        <v>160</v>
      </c>
      <c r="D238" s="23"/>
      <c r="E238" s="17"/>
      <c r="F238" s="1">
        <v>106.33401683639268</v>
      </c>
      <c r="G238" s="1">
        <v>106.19653907634552</v>
      </c>
      <c r="H238" s="1">
        <v>165.99417325082541</v>
      </c>
      <c r="I238" s="1">
        <f t="shared" si="7"/>
        <v>83.426850307649417</v>
      </c>
      <c r="J238" s="1">
        <f t="shared" si="8"/>
        <v>52.141781442280887</v>
      </c>
    </row>
    <row r="239" spans="1:10" ht="31.5" x14ac:dyDescent="0.25">
      <c r="A239" s="3">
        <f>MAX(A$8:A238)+1</f>
        <v>166</v>
      </c>
      <c r="B239" s="3" t="s">
        <v>255</v>
      </c>
      <c r="C239" s="4">
        <v>250</v>
      </c>
      <c r="D239" s="8" t="s">
        <v>394</v>
      </c>
      <c r="E239" s="4" t="s">
        <v>118</v>
      </c>
      <c r="F239" s="1">
        <v>209.77428997897184</v>
      </c>
      <c r="G239" s="1">
        <v>183.71040411333536</v>
      </c>
      <c r="H239" s="1">
        <v>201.86245948234819</v>
      </c>
      <c r="I239" s="1">
        <f t="shared" si="7"/>
        <v>131.21451264785404</v>
      </c>
      <c r="J239" s="1">
        <f t="shared" si="8"/>
        <v>52.485805059141612</v>
      </c>
    </row>
    <row r="240" spans="1:10" ht="31.5" x14ac:dyDescent="0.25">
      <c r="A240" s="3">
        <f>MAX(A$8:A239)+1</f>
        <v>167</v>
      </c>
      <c r="B240" s="3" t="s">
        <v>256</v>
      </c>
      <c r="C240" s="4">
        <v>250</v>
      </c>
      <c r="D240" s="8" t="s">
        <v>407</v>
      </c>
      <c r="E240" s="4" t="s">
        <v>118</v>
      </c>
      <c r="F240" s="1">
        <v>241.69498097077312</v>
      </c>
      <c r="G240" s="1">
        <v>162.21670697903545</v>
      </c>
      <c r="H240" s="1">
        <v>176.83680586352659</v>
      </c>
      <c r="I240" s="1">
        <f t="shared" si="7"/>
        <v>127.99696803645907</v>
      </c>
      <c r="J240" s="1">
        <f t="shared" si="8"/>
        <v>51.198787214583632</v>
      </c>
    </row>
    <row r="241" spans="1:10" x14ac:dyDescent="0.25">
      <c r="A241" s="11">
        <f>MAX(A$8:A240)+1</f>
        <v>168</v>
      </c>
      <c r="B241" s="11" t="s">
        <v>257</v>
      </c>
      <c r="C241" s="4">
        <v>400</v>
      </c>
      <c r="D241" s="21" t="s">
        <v>408</v>
      </c>
      <c r="E241" s="15" t="s">
        <v>118</v>
      </c>
      <c r="F241" s="1">
        <v>288.06674159994969</v>
      </c>
      <c r="G241" s="1">
        <v>415.40940951441496</v>
      </c>
      <c r="H241" s="1">
        <v>345.96094979361317</v>
      </c>
      <c r="I241" s="1">
        <f t="shared" si="7"/>
        <v>231.2959370401183</v>
      </c>
      <c r="J241" s="1">
        <f t="shared" si="8"/>
        <v>57.823984260029569</v>
      </c>
    </row>
    <row r="242" spans="1:10" x14ac:dyDescent="0.25">
      <c r="A242" s="13"/>
      <c r="B242" s="13"/>
      <c r="C242" s="4">
        <v>400</v>
      </c>
      <c r="D242" s="23"/>
      <c r="E242" s="17"/>
      <c r="F242" s="1">
        <v>328.54159520277307</v>
      </c>
      <c r="G242" s="1">
        <v>375.29526787044665</v>
      </c>
      <c r="H242" s="1">
        <v>392.25874583176784</v>
      </c>
      <c r="I242" s="1">
        <f t="shared" si="7"/>
        <v>241.57947220265928</v>
      </c>
      <c r="J242" s="1">
        <f t="shared" si="8"/>
        <v>60.394868050664819</v>
      </c>
    </row>
    <row r="243" spans="1:10" x14ac:dyDescent="0.25">
      <c r="A243" s="3">
        <f>MAX(A$8:A242)+1</f>
        <v>169</v>
      </c>
      <c r="B243" s="3" t="s">
        <v>258</v>
      </c>
      <c r="C243" s="4">
        <v>315</v>
      </c>
      <c r="D243" s="5" t="s">
        <v>409</v>
      </c>
      <c r="E243" s="4"/>
      <c r="F243" s="1">
        <v>249.7936916200764</v>
      </c>
      <c r="G243" s="1">
        <v>318.09080903823735</v>
      </c>
      <c r="H243" s="1">
        <v>204.94649504716074</v>
      </c>
      <c r="I243" s="1">
        <f t="shared" si="7"/>
        <v>170.3319514534866</v>
      </c>
      <c r="J243" s="1">
        <f t="shared" si="8"/>
        <v>54.073635382059237</v>
      </c>
    </row>
    <row r="244" spans="1:10" x14ac:dyDescent="0.25">
      <c r="A244" s="11">
        <f>MAX(A$8:A243)+1</f>
        <v>170</v>
      </c>
      <c r="B244" s="11" t="s">
        <v>259</v>
      </c>
      <c r="C244" s="4">
        <v>400</v>
      </c>
      <c r="D244" s="21" t="s">
        <v>389</v>
      </c>
      <c r="E244" s="15" t="s">
        <v>118</v>
      </c>
      <c r="F244" s="1">
        <v>392.0884290628515</v>
      </c>
      <c r="G244" s="1">
        <v>409.58975680546547</v>
      </c>
      <c r="H244" s="1">
        <v>311.17284738060874</v>
      </c>
      <c r="I244" s="1">
        <f t="shared" si="7"/>
        <v>245.27236772806322</v>
      </c>
      <c r="J244" s="1">
        <f t="shared" si="8"/>
        <v>61.318091932015804</v>
      </c>
    </row>
    <row r="245" spans="1:10" x14ac:dyDescent="0.25">
      <c r="A245" s="13"/>
      <c r="B245" s="13"/>
      <c r="C245" s="4">
        <v>400</v>
      </c>
      <c r="D245" s="23"/>
      <c r="E245" s="17"/>
      <c r="F245" s="1">
        <v>397.53680033296502</v>
      </c>
      <c r="G245" s="1">
        <v>260.18970393741944</v>
      </c>
      <c r="H245" s="1">
        <v>374.85382718675828</v>
      </c>
      <c r="I245" s="1">
        <f t="shared" si="7"/>
        <v>227.58070505315428</v>
      </c>
      <c r="J245" s="1">
        <f t="shared" si="8"/>
        <v>56.895176263288569</v>
      </c>
    </row>
    <row r="246" spans="1:10" ht="31.5" x14ac:dyDescent="0.25">
      <c r="A246" s="3">
        <f>MAX(A$8:A245)+1</f>
        <v>171</v>
      </c>
      <c r="B246" s="3" t="s">
        <v>260</v>
      </c>
      <c r="C246" s="4">
        <v>250</v>
      </c>
      <c r="D246" s="5" t="s">
        <v>410</v>
      </c>
      <c r="E246" s="4"/>
      <c r="F246" s="1">
        <v>230.99850655023579</v>
      </c>
      <c r="G246" s="1">
        <v>162.24506997957951</v>
      </c>
      <c r="H246" s="1">
        <v>262.8016659418675</v>
      </c>
      <c r="I246" s="1">
        <f t="shared" si="7"/>
        <v>144.59237144075888</v>
      </c>
      <c r="J246" s="1">
        <f t="shared" si="8"/>
        <v>57.836948576303548</v>
      </c>
    </row>
    <row r="247" spans="1:10" x14ac:dyDescent="0.25">
      <c r="A247" s="11">
        <f>MAX(A$8:A246)+1</f>
        <v>172</v>
      </c>
      <c r="B247" s="11" t="s">
        <v>261</v>
      </c>
      <c r="C247" s="4">
        <v>400</v>
      </c>
      <c r="D247" s="21" t="s">
        <v>411</v>
      </c>
      <c r="E247" s="15" t="s">
        <v>118</v>
      </c>
      <c r="F247" s="1">
        <v>334.20304758424169</v>
      </c>
      <c r="G247" s="1">
        <v>380.93591895301955</v>
      </c>
      <c r="H247" s="1">
        <v>404.08290695443276</v>
      </c>
      <c r="I247" s="1">
        <f t="shared" si="7"/>
        <v>246.67650091756934</v>
      </c>
      <c r="J247" s="1">
        <f t="shared" si="8"/>
        <v>61.669125229392343</v>
      </c>
    </row>
    <row r="248" spans="1:10" x14ac:dyDescent="0.25">
      <c r="A248" s="13"/>
      <c r="B248" s="13"/>
      <c r="C248" s="4">
        <v>400</v>
      </c>
      <c r="D248" s="23"/>
      <c r="E248" s="17"/>
      <c r="F248" s="1">
        <v>392.2815414384342</v>
      </c>
      <c r="G248" s="1">
        <v>311.728656609447</v>
      </c>
      <c r="H248" s="1">
        <v>385.97773728483941</v>
      </c>
      <c r="I248" s="1">
        <f t="shared" si="7"/>
        <v>240.23334094733161</v>
      </c>
      <c r="J248" s="1">
        <f t="shared" si="8"/>
        <v>60.058335236832903</v>
      </c>
    </row>
    <row r="249" spans="1:10" ht="31.5" x14ac:dyDescent="0.25">
      <c r="A249" s="3">
        <f>MAX(A$8:A248)+1</f>
        <v>173</v>
      </c>
      <c r="B249" s="3" t="s">
        <v>262</v>
      </c>
      <c r="C249" s="4">
        <v>400</v>
      </c>
      <c r="D249" s="8" t="s">
        <v>412</v>
      </c>
      <c r="E249" s="4" t="s">
        <v>118</v>
      </c>
      <c r="F249" s="1">
        <v>334.30654185403802</v>
      </c>
      <c r="G249" s="1">
        <v>259.38950056889922</v>
      </c>
      <c r="H249" s="1">
        <v>299.55809668698936</v>
      </c>
      <c r="I249" s="1">
        <f t="shared" si="7"/>
        <v>196.87321225982782</v>
      </c>
      <c r="J249" s="1">
        <f t="shared" si="8"/>
        <v>49.218303064956956</v>
      </c>
    </row>
    <row r="250" spans="1:10" ht="31.5" x14ac:dyDescent="0.25">
      <c r="A250" s="3">
        <f>MAX(A$8:A249)+1</f>
        <v>174</v>
      </c>
      <c r="B250" s="3" t="s">
        <v>263</v>
      </c>
      <c r="C250" s="4">
        <v>250</v>
      </c>
      <c r="D250" s="8" t="s">
        <v>413</v>
      </c>
      <c r="E250" s="4" t="s">
        <v>118</v>
      </c>
      <c r="F250" s="1">
        <v>201.85313435701875</v>
      </c>
      <c r="G250" s="1">
        <v>245.08861672820132</v>
      </c>
      <c r="H250" s="1">
        <v>224.1453797949095</v>
      </c>
      <c r="I250" s="1">
        <f t="shared" si="7"/>
        <v>147.90760364598054</v>
      </c>
      <c r="J250" s="1">
        <f t="shared" si="8"/>
        <v>59.163041458392215</v>
      </c>
    </row>
    <row r="251" spans="1:10" ht="31.5" x14ac:dyDescent="0.25">
      <c r="A251" s="3">
        <f>MAX(A$8:A250)+1</f>
        <v>175</v>
      </c>
      <c r="B251" s="3" t="s">
        <v>264</v>
      </c>
      <c r="C251" s="4">
        <v>400</v>
      </c>
      <c r="D251" s="8" t="s">
        <v>414</v>
      </c>
      <c r="E251" s="4" t="s">
        <v>118</v>
      </c>
      <c r="F251" s="1">
        <v>421.0110692477711</v>
      </c>
      <c r="G251" s="1">
        <v>409.68204027389351</v>
      </c>
      <c r="H251" s="1">
        <v>317.67288189966069</v>
      </c>
      <c r="I251" s="1">
        <f t="shared" si="7"/>
        <v>253.09986450926007</v>
      </c>
      <c r="J251" s="1">
        <f t="shared" si="8"/>
        <v>63.274966127315011</v>
      </c>
    </row>
    <row r="252" spans="1:10" x14ac:dyDescent="0.25">
      <c r="A252" s="11">
        <f>MAX(A$8:A251)+1</f>
        <v>176</v>
      </c>
      <c r="B252" s="11" t="s">
        <v>265</v>
      </c>
      <c r="C252" s="4">
        <v>400</v>
      </c>
      <c r="D252" s="24" t="s">
        <v>389</v>
      </c>
      <c r="E252" s="15" t="s">
        <v>118</v>
      </c>
      <c r="F252" s="1">
        <v>351.66955457766824</v>
      </c>
      <c r="G252" s="1">
        <v>398.13474501888652</v>
      </c>
      <c r="H252" s="1">
        <v>352.01475433930511</v>
      </c>
      <c r="I252" s="1">
        <f t="shared" si="7"/>
        <v>242.84091948746348</v>
      </c>
      <c r="J252" s="1">
        <f t="shared" si="8"/>
        <v>60.71022987186587</v>
      </c>
    </row>
    <row r="253" spans="1:10" x14ac:dyDescent="0.25">
      <c r="A253" s="13"/>
      <c r="B253" s="13"/>
      <c r="C253" s="4">
        <v>400</v>
      </c>
      <c r="D253" s="26"/>
      <c r="E253" s="17"/>
      <c r="F253" s="1">
        <v>374.74860544350184</v>
      </c>
      <c r="G253" s="1">
        <v>421.45770093101123</v>
      </c>
      <c r="H253" s="1">
        <v>363.50868589086156</v>
      </c>
      <c r="I253" s="1">
        <f t="shared" si="7"/>
        <v>255.60118429528859</v>
      </c>
      <c r="J253" s="1">
        <f t="shared" si="8"/>
        <v>63.900296073822147</v>
      </c>
    </row>
    <row r="254" spans="1:10" ht="31.5" x14ac:dyDescent="0.25">
      <c r="A254" s="3">
        <f>MAX(A$8:A253)+1</f>
        <v>177</v>
      </c>
      <c r="B254" s="3" t="s">
        <v>266</v>
      </c>
      <c r="C254" s="4">
        <v>250</v>
      </c>
      <c r="D254" s="8" t="s">
        <v>415</v>
      </c>
      <c r="E254" s="4" t="s">
        <v>118</v>
      </c>
      <c r="F254" s="1">
        <v>244.90605188336579</v>
      </c>
      <c r="G254" s="1">
        <v>198.50942723322783</v>
      </c>
      <c r="H254" s="1">
        <v>172.95642346458732</v>
      </c>
      <c r="I254" s="1">
        <f t="shared" si="7"/>
        <v>135.84836732889227</v>
      </c>
      <c r="J254" s="1">
        <f t="shared" si="8"/>
        <v>54.339346931556911</v>
      </c>
    </row>
    <row r="255" spans="1:10" x14ac:dyDescent="0.25">
      <c r="A255" s="11">
        <f>MAX(A$8:A254)+1</f>
        <v>178</v>
      </c>
      <c r="B255" s="11" t="s">
        <v>267</v>
      </c>
      <c r="C255" s="4">
        <v>400</v>
      </c>
      <c r="D255" s="21" t="s">
        <v>416</v>
      </c>
      <c r="E255" s="15" t="s">
        <v>118</v>
      </c>
      <c r="F255" s="1">
        <v>432.94315539195554</v>
      </c>
      <c r="G255" s="1">
        <v>288.20704614165987</v>
      </c>
      <c r="H255" s="1">
        <v>415.60763902331189</v>
      </c>
      <c r="I255" s="1">
        <f t="shared" si="7"/>
        <v>250.54142805874682</v>
      </c>
      <c r="J255" s="1">
        <f t="shared" si="8"/>
        <v>62.635357014686697</v>
      </c>
    </row>
    <row r="256" spans="1:10" x14ac:dyDescent="0.25">
      <c r="A256" s="13"/>
      <c r="B256" s="13"/>
      <c r="C256" s="4">
        <v>400</v>
      </c>
      <c r="D256" s="23"/>
      <c r="E256" s="17"/>
      <c r="F256" s="1">
        <v>305.58560814288973</v>
      </c>
      <c r="G256" s="1">
        <v>346.55447802709386</v>
      </c>
      <c r="H256" s="1">
        <v>265.32673277044989</v>
      </c>
      <c r="I256" s="1">
        <f t="shared" si="7"/>
        <v>202.20968689447153</v>
      </c>
      <c r="J256" s="1">
        <f t="shared" si="8"/>
        <v>50.552421723617883</v>
      </c>
    </row>
    <row r="257" spans="1:10" ht="31.5" x14ac:dyDescent="0.25">
      <c r="A257" s="3">
        <f>MAX(A$8:A256)+1</f>
        <v>179</v>
      </c>
      <c r="B257" s="3" t="s">
        <v>268</v>
      </c>
      <c r="C257" s="4">
        <v>400</v>
      </c>
      <c r="D257" s="8" t="s">
        <v>417</v>
      </c>
      <c r="E257" s="4" t="s">
        <v>118</v>
      </c>
      <c r="F257" s="1">
        <v>265.04970677394238</v>
      </c>
      <c r="G257" s="1">
        <v>322.9923731394739</v>
      </c>
      <c r="H257" s="1">
        <v>340.09746248952393</v>
      </c>
      <c r="I257" s="1">
        <f t="shared" si="7"/>
        <v>204.56195514560798</v>
      </c>
      <c r="J257" s="1">
        <f t="shared" si="8"/>
        <v>51.140488786401995</v>
      </c>
    </row>
    <row r="258" spans="1:10" ht="31.5" x14ac:dyDescent="0.25">
      <c r="A258" s="3">
        <f>MAX(A$8:A257)+1</f>
        <v>180</v>
      </c>
      <c r="B258" s="3" t="s">
        <v>269</v>
      </c>
      <c r="C258" s="4">
        <v>100</v>
      </c>
      <c r="D258" s="8" t="s">
        <v>418</v>
      </c>
      <c r="E258" s="4" t="s">
        <v>118</v>
      </c>
      <c r="F258" s="1">
        <v>84.480925660749733</v>
      </c>
      <c r="G258" s="1">
        <v>87.367978509571799</v>
      </c>
      <c r="H258" s="1">
        <v>98.42638369544261</v>
      </c>
      <c r="I258" s="1">
        <f t="shared" si="7"/>
        <v>59.568673445614415</v>
      </c>
      <c r="J258" s="1">
        <f t="shared" si="8"/>
        <v>59.568673445614415</v>
      </c>
    </row>
    <row r="259" spans="1:10" ht="31.5" x14ac:dyDescent="0.25">
      <c r="A259" s="3">
        <f>MAX(A$8:A258)+1</f>
        <v>181</v>
      </c>
      <c r="B259" s="3" t="s">
        <v>270</v>
      </c>
      <c r="C259" s="4">
        <v>250</v>
      </c>
      <c r="D259" s="8" t="s">
        <v>419</v>
      </c>
      <c r="E259" s="4" t="s">
        <v>118</v>
      </c>
      <c r="F259" s="1">
        <v>241.23907209996707</v>
      </c>
      <c r="G259" s="1">
        <v>267.30581758062954</v>
      </c>
      <c r="H259" s="1">
        <v>219.96172951749554</v>
      </c>
      <c r="I259" s="1">
        <f t="shared" si="7"/>
        <v>160.56285887125952</v>
      </c>
      <c r="J259" s="1">
        <f t="shared" si="8"/>
        <v>64.225143548503809</v>
      </c>
    </row>
    <row r="260" spans="1:10" ht="47.25" x14ac:dyDescent="0.25">
      <c r="A260" s="3">
        <f>MAX(A$8:A259)+1</f>
        <v>182</v>
      </c>
      <c r="B260" s="3" t="s">
        <v>271</v>
      </c>
      <c r="C260" s="4">
        <v>250</v>
      </c>
      <c r="D260" s="8" t="s">
        <v>420</v>
      </c>
      <c r="E260" s="4" t="s">
        <v>118</v>
      </c>
      <c r="F260" s="1">
        <v>230.71836127875818</v>
      </c>
      <c r="G260" s="1">
        <v>212.85047907088881</v>
      </c>
      <c r="H260" s="1">
        <v>238.1662357431388</v>
      </c>
      <c r="I260" s="1">
        <f t="shared" si="7"/>
        <v>150.25441077084997</v>
      </c>
      <c r="J260" s="1">
        <f t="shared" si="8"/>
        <v>60.101764308339988</v>
      </c>
    </row>
    <row r="261" spans="1:10" ht="31.5" x14ac:dyDescent="0.25">
      <c r="A261" s="3">
        <f>MAX(A$8:A260)+1</f>
        <v>183</v>
      </c>
      <c r="B261" s="3" t="s">
        <v>272</v>
      </c>
      <c r="C261" s="4">
        <v>160</v>
      </c>
      <c r="D261" s="8" t="s">
        <v>421</v>
      </c>
      <c r="E261" s="4" t="s">
        <v>118</v>
      </c>
      <c r="F261" s="1">
        <v>109.25140850754042</v>
      </c>
      <c r="G261" s="1">
        <v>115.54757366869133</v>
      </c>
      <c r="H261" s="1">
        <v>127.24333431613007</v>
      </c>
      <c r="I261" s="1">
        <f t="shared" si="7"/>
        <v>77.590126554916552</v>
      </c>
      <c r="J261" s="1">
        <f t="shared" si="8"/>
        <v>48.493829096822843</v>
      </c>
    </row>
    <row r="262" spans="1:10" ht="31.5" x14ac:dyDescent="0.25">
      <c r="A262" s="3">
        <f>MAX(A$8:A261)+1</f>
        <v>184</v>
      </c>
      <c r="B262" s="3" t="s">
        <v>273</v>
      </c>
      <c r="C262" s="4">
        <v>250</v>
      </c>
      <c r="D262" s="8" t="s">
        <v>422</v>
      </c>
      <c r="E262" s="4" t="s">
        <v>118</v>
      </c>
      <c r="F262" s="1">
        <v>227.64157836652316</v>
      </c>
      <c r="G262" s="1">
        <v>216.26495846199339</v>
      </c>
      <c r="H262" s="1">
        <v>249.34510564706028</v>
      </c>
      <c r="I262" s="1">
        <f t="shared" si="7"/>
        <v>152.79266200161712</v>
      </c>
      <c r="J262" s="1">
        <f t="shared" si="8"/>
        <v>61.117064800646844</v>
      </c>
    </row>
    <row r="263" spans="1:10" x14ac:dyDescent="0.25">
      <c r="A263" s="11">
        <f>MAX(A$8:A262)+1</f>
        <v>185</v>
      </c>
      <c r="B263" s="11" t="s">
        <v>274</v>
      </c>
      <c r="C263" s="4">
        <v>400</v>
      </c>
      <c r="D263" s="21" t="s">
        <v>423</v>
      </c>
      <c r="E263" s="15" t="s">
        <v>118</v>
      </c>
      <c r="F263" s="1">
        <v>420.77034952619033</v>
      </c>
      <c r="G263" s="1">
        <v>392.63534210353828</v>
      </c>
      <c r="H263" s="1">
        <v>323.33587002656435</v>
      </c>
      <c r="I263" s="1">
        <f t="shared" si="7"/>
        <v>250.53784018904699</v>
      </c>
      <c r="J263" s="1">
        <f t="shared" si="8"/>
        <v>62.63446004726174</v>
      </c>
    </row>
    <row r="264" spans="1:10" x14ac:dyDescent="0.25">
      <c r="A264" s="13"/>
      <c r="B264" s="13"/>
      <c r="C264" s="4">
        <v>400</v>
      </c>
      <c r="D264" s="23"/>
      <c r="E264" s="17"/>
      <c r="F264" s="1">
        <v>259.9044577182645</v>
      </c>
      <c r="G264" s="1">
        <v>362.89641223782922</v>
      </c>
      <c r="H264" s="1">
        <v>409.22080157961057</v>
      </c>
      <c r="I264" s="1">
        <f t="shared" si="7"/>
        <v>227.45757640646917</v>
      </c>
      <c r="J264" s="1">
        <f t="shared" si="8"/>
        <v>56.864394101617286</v>
      </c>
    </row>
    <row r="265" spans="1:10" ht="31.5" x14ac:dyDescent="0.25">
      <c r="A265" s="3">
        <f>MAX(A$8:A264)+1</f>
        <v>186</v>
      </c>
      <c r="B265" s="3" t="s">
        <v>275</v>
      </c>
      <c r="C265" s="4">
        <v>160</v>
      </c>
      <c r="D265" s="8" t="s">
        <v>389</v>
      </c>
      <c r="E265" s="4" t="s">
        <v>118</v>
      </c>
      <c r="F265" s="1">
        <v>164.15128492031735</v>
      </c>
      <c r="G265" s="1">
        <v>115.42984888740693</v>
      </c>
      <c r="H265" s="1">
        <v>169.15144680156936</v>
      </c>
      <c r="I265" s="1">
        <f t="shared" si="7"/>
        <v>98.90066076628834</v>
      </c>
      <c r="J265" s="1">
        <f t="shared" si="8"/>
        <v>61.812912978930214</v>
      </c>
    </row>
    <row r="266" spans="1:10" ht="31.5" x14ac:dyDescent="0.25">
      <c r="A266" s="3">
        <f>MAX(A$8:A265)+1</f>
        <v>187</v>
      </c>
      <c r="B266" s="3" t="s">
        <v>276</v>
      </c>
      <c r="C266" s="4">
        <v>315</v>
      </c>
      <c r="D266" s="8" t="s">
        <v>389</v>
      </c>
      <c r="E266" s="4" t="s">
        <v>118</v>
      </c>
      <c r="F266" s="1">
        <v>241.10527853317666</v>
      </c>
      <c r="G266" s="1">
        <v>218.39049928647663</v>
      </c>
      <c r="H266" s="1">
        <v>241.03308978927816</v>
      </c>
      <c r="I266" s="1">
        <f t="shared" ref="I266:I329" si="9">(F266+G266+H266)/3*0.38*1.74</f>
        <v>154.3965624210085</v>
      </c>
      <c r="J266" s="1">
        <f t="shared" ref="J266:J329" si="10">I266/C266*100</f>
        <v>49.014781720955078</v>
      </c>
    </row>
    <row r="267" spans="1:10" ht="31.5" x14ac:dyDescent="0.25">
      <c r="A267" s="3">
        <f>MAX(A$8:A266)+1</f>
        <v>188</v>
      </c>
      <c r="B267" s="3" t="s">
        <v>277</v>
      </c>
      <c r="C267" s="4">
        <v>400</v>
      </c>
      <c r="D267" s="8" t="s">
        <v>389</v>
      </c>
      <c r="E267" s="4" t="s">
        <v>118</v>
      </c>
      <c r="F267" s="1">
        <v>420.57739946161217</v>
      </c>
      <c r="G267" s="1">
        <v>270.92383324864414</v>
      </c>
      <c r="H267" s="1">
        <v>322.91604097006734</v>
      </c>
      <c r="I267" s="1">
        <f t="shared" si="9"/>
        <v>223.57756711914334</v>
      </c>
      <c r="J267" s="1">
        <f t="shared" si="10"/>
        <v>55.894391779785835</v>
      </c>
    </row>
    <row r="268" spans="1:10" ht="31.5" x14ac:dyDescent="0.25">
      <c r="A268" s="3">
        <f>MAX(A$8:A267)+1</f>
        <v>189</v>
      </c>
      <c r="B268" s="3" t="s">
        <v>278</v>
      </c>
      <c r="C268" s="4">
        <v>160</v>
      </c>
      <c r="D268" s="8" t="s">
        <v>389</v>
      </c>
      <c r="E268" s="4" t="s">
        <v>118</v>
      </c>
      <c r="F268" s="1">
        <v>131.64601562536524</v>
      </c>
      <c r="G268" s="1">
        <v>159.73177742127692</v>
      </c>
      <c r="H268" s="1">
        <v>164.22672751394535</v>
      </c>
      <c r="I268" s="1">
        <f t="shared" si="9"/>
        <v>100.41523633155347</v>
      </c>
      <c r="J268" s="1">
        <f t="shared" si="10"/>
        <v>62.759522707220917</v>
      </c>
    </row>
    <row r="269" spans="1:10" ht="31.5" x14ac:dyDescent="0.25">
      <c r="A269" s="3">
        <f>MAX(A$8:A268)+1</f>
        <v>190</v>
      </c>
      <c r="B269" s="3" t="s">
        <v>279</v>
      </c>
      <c r="C269" s="4">
        <v>40</v>
      </c>
      <c r="D269" s="8" t="s">
        <v>389</v>
      </c>
      <c r="E269" s="4" t="s">
        <v>118</v>
      </c>
      <c r="F269" s="1">
        <v>34.954594141050954</v>
      </c>
      <c r="G269" s="1">
        <v>32.517855526987155</v>
      </c>
      <c r="H269" s="1">
        <v>39.56183940358865</v>
      </c>
      <c r="I269" s="1">
        <f t="shared" si="9"/>
        <v>23.590357311386541</v>
      </c>
      <c r="J269" s="1">
        <f t="shared" si="10"/>
        <v>58.975893278466351</v>
      </c>
    </row>
    <row r="270" spans="1:10" ht="31.5" x14ac:dyDescent="0.25">
      <c r="A270" s="3">
        <f>MAX(A$8:A269)+1</f>
        <v>191</v>
      </c>
      <c r="B270" s="3" t="s">
        <v>280</v>
      </c>
      <c r="C270" s="4">
        <v>250</v>
      </c>
      <c r="D270" s="8" t="s">
        <v>424</v>
      </c>
      <c r="E270" s="4" t="s">
        <v>118</v>
      </c>
      <c r="F270" s="1">
        <v>227.49879657778814</v>
      </c>
      <c r="G270" s="1">
        <v>205.98851738691022</v>
      </c>
      <c r="H270" s="1">
        <v>238.46109337624861</v>
      </c>
      <c r="I270" s="1">
        <f t="shared" si="9"/>
        <v>148.09742897794473</v>
      </c>
      <c r="J270" s="1">
        <f t="shared" si="10"/>
        <v>59.238971591177894</v>
      </c>
    </row>
    <row r="271" spans="1:10" ht="31.5" x14ac:dyDescent="0.25">
      <c r="A271" s="3">
        <f>MAX(A$8:A270)+1</f>
        <v>192</v>
      </c>
      <c r="B271" s="3" t="s">
        <v>281</v>
      </c>
      <c r="C271" s="4">
        <v>250</v>
      </c>
      <c r="D271" s="8" t="s">
        <v>425</v>
      </c>
      <c r="E271" s="4" t="s">
        <v>118</v>
      </c>
      <c r="F271" s="1">
        <v>198.43875222467946</v>
      </c>
      <c r="G271" s="1">
        <v>198.5640008701431</v>
      </c>
      <c r="H271" s="1">
        <v>245.47719270963796</v>
      </c>
      <c r="I271" s="1">
        <f t="shared" si="9"/>
        <v>141.60258005530309</v>
      </c>
      <c r="J271" s="1">
        <f t="shared" si="10"/>
        <v>56.641032022121237</v>
      </c>
    </row>
    <row r="272" spans="1:10" ht="31.5" x14ac:dyDescent="0.25">
      <c r="A272" s="3">
        <f>MAX(A$8:A271)+1</f>
        <v>193</v>
      </c>
      <c r="B272" s="3" t="s">
        <v>282</v>
      </c>
      <c r="C272" s="4">
        <v>400</v>
      </c>
      <c r="D272" s="8" t="s">
        <v>426</v>
      </c>
      <c r="E272" s="4" t="s">
        <v>118</v>
      </c>
      <c r="F272" s="1">
        <v>415.47220608994735</v>
      </c>
      <c r="G272" s="1">
        <v>346.30874025491789</v>
      </c>
      <c r="H272" s="1">
        <v>340.7885362649987</v>
      </c>
      <c r="I272" s="1">
        <f t="shared" si="9"/>
        <v>243.006313967214</v>
      </c>
      <c r="J272" s="1">
        <f t="shared" si="10"/>
        <v>60.751578491803507</v>
      </c>
    </row>
    <row r="273" spans="1:10" ht="31.5" x14ac:dyDescent="0.25">
      <c r="A273" s="3">
        <f>MAX(A$8:A272)+1</f>
        <v>194</v>
      </c>
      <c r="B273" s="3" t="s">
        <v>283</v>
      </c>
      <c r="C273" s="4">
        <v>100</v>
      </c>
      <c r="D273" s="8" t="s">
        <v>427</v>
      </c>
      <c r="E273" s="4" t="s">
        <v>118</v>
      </c>
      <c r="F273" s="1">
        <v>83.546946521674656</v>
      </c>
      <c r="G273" s="1">
        <v>95.763544740517332</v>
      </c>
      <c r="H273" s="1">
        <v>92.18360432393456</v>
      </c>
      <c r="I273" s="1">
        <f t="shared" si="9"/>
        <v>59.837298667182289</v>
      </c>
      <c r="J273" s="1">
        <f t="shared" si="10"/>
        <v>59.837298667182296</v>
      </c>
    </row>
    <row r="274" spans="1:10" ht="31.5" x14ac:dyDescent="0.25">
      <c r="A274" s="3">
        <f>MAX(A$8:A273)+1</f>
        <v>195</v>
      </c>
      <c r="B274" s="3" t="s">
        <v>284</v>
      </c>
      <c r="C274" s="4">
        <v>100</v>
      </c>
      <c r="D274" s="8" t="s">
        <v>428</v>
      </c>
      <c r="E274" s="4" t="s">
        <v>118</v>
      </c>
      <c r="F274" s="1">
        <v>72.214526596818132</v>
      </c>
      <c r="G274" s="1">
        <v>68.028817917852592</v>
      </c>
      <c r="H274" s="1">
        <v>98.359391181903106</v>
      </c>
      <c r="I274" s="1">
        <f t="shared" si="9"/>
        <v>52.588042947524876</v>
      </c>
      <c r="J274" s="1">
        <f t="shared" si="10"/>
        <v>52.588042947524869</v>
      </c>
    </row>
    <row r="275" spans="1:10" ht="31.5" x14ac:dyDescent="0.25">
      <c r="A275" s="3">
        <f>MAX(A$8:A274)+1</f>
        <v>196</v>
      </c>
      <c r="B275" s="3" t="s">
        <v>285</v>
      </c>
      <c r="C275" s="4">
        <v>250</v>
      </c>
      <c r="D275" s="8" t="s">
        <v>389</v>
      </c>
      <c r="E275" s="4" t="s">
        <v>118</v>
      </c>
      <c r="F275" s="1">
        <v>177.17821475635128</v>
      </c>
      <c r="G275" s="1">
        <v>266.48584872107187</v>
      </c>
      <c r="H275" s="1">
        <v>252.71301525057055</v>
      </c>
      <c r="I275" s="1">
        <f t="shared" si="9"/>
        <v>153.48150815164979</v>
      </c>
      <c r="J275" s="1">
        <f t="shared" si="10"/>
        <v>61.392603260659918</v>
      </c>
    </row>
    <row r="276" spans="1:10" ht="31.5" x14ac:dyDescent="0.25">
      <c r="A276" s="3">
        <f>MAX(A$8:A275)+1</f>
        <v>197</v>
      </c>
      <c r="B276" s="3" t="s">
        <v>286</v>
      </c>
      <c r="C276" s="4">
        <v>160</v>
      </c>
      <c r="D276" s="8" t="s">
        <v>429</v>
      </c>
      <c r="E276" s="4" t="s">
        <v>118</v>
      </c>
      <c r="F276" s="1">
        <v>131.39573587635388</v>
      </c>
      <c r="G276" s="1">
        <v>109.05664310115776</v>
      </c>
      <c r="H276" s="1">
        <v>108.79616569997387</v>
      </c>
      <c r="I276" s="1">
        <f t="shared" si="9"/>
        <v>76.974379246917806</v>
      </c>
      <c r="J276" s="1">
        <f t="shared" si="10"/>
        <v>48.108987029323629</v>
      </c>
    </row>
    <row r="277" spans="1:10" ht="31.5" x14ac:dyDescent="0.25">
      <c r="A277" s="3">
        <f>MAX(A$8:A276)+1</f>
        <v>198</v>
      </c>
      <c r="B277" s="3" t="s">
        <v>287</v>
      </c>
      <c r="C277" s="4">
        <v>100</v>
      </c>
      <c r="D277" s="8" t="s">
        <v>430</v>
      </c>
      <c r="E277" s="4" t="s">
        <v>118</v>
      </c>
      <c r="F277" s="1">
        <v>78.729305069736483</v>
      </c>
      <c r="G277" s="1">
        <v>72.945316515431301</v>
      </c>
      <c r="H277" s="1">
        <v>107.02075642613008</v>
      </c>
      <c r="I277" s="1">
        <f t="shared" si="9"/>
        <v>57.016461313690058</v>
      </c>
      <c r="J277" s="1">
        <f t="shared" si="10"/>
        <v>57.016461313690058</v>
      </c>
    </row>
    <row r="278" spans="1:10" ht="31.5" x14ac:dyDescent="0.25">
      <c r="A278" s="3">
        <f>MAX(A$8:A277)+1</f>
        <v>199</v>
      </c>
      <c r="B278" s="3" t="s">
        <v>288</v>
      </c>
      <c r="C278" s="4">
        <v>160</v>
      </c>
      <c r="D278" s="8" t="s">
        <v>431</v>
      </c>
      <c r="E278" s="4" t="s">
        <v>118</v>
      </c>
      <c r="F278" s="1">
        <v>169.15990720793201</v>
      </c>
      <c r="G278" s="1">
        <v>133.84276717328737</v>
      </c>
      <c r="H278" s="1">
        <v>129.62138475974055</v>
      </c>
      <c r="I278" s="1">
        <f t="shared" si="9"/>
        <v>95.350342634667584</v>
      </c>
      <c r="J278" s="1">
        <f t="shared" si="10"/>
        <v>59.593964146667247</v>
      </c>
    </row>
    <row r="279" spans="1:10" ht="31.5" x14ac:dyDescent="0.25">
      <c r="A279" s="3">
        <f>MAX(A$8:A278)+1</f>
        <v>200</v>
      </c>
      <c r="B279" s="3" t="s">
        <v>289</v>
      </c>
      <c r="C279" s="4">
        <v>160</v>
      </c>
      <c r="D279" s="8" t="s">
        <v>432</v>
      </c>
      <c r="E279" s="4" t="s">
        <v>118</v>
      </c>
      <c r="F279" s="1">
        <v>127.61912586918528</v>
      </c>
      <c r="G279" s="1">
        <v>173.14213585512266</v>
      </c>
      <c r="H279" s="1">
        <v>108.59944264256045</v>
      </c>
      <c r="I279" s="1">
        <f t="shared" si="9"/>
        <v>90.223099242457792</v>
      </c>
      <c r="J279" s="1">
        <f t="shared" si="10"/>
        <v>56.389437026536115</v>
      </c>
    </row>
    <row r="280" spans="1:10" ht="31.5" x14ac:dyDescent="0.25">
      <c r="A280" s="3">
        <f>MAX(A$8:A279)+1</f>
        <v>201</v>
      </c>
      <c r="B280" s="3" t="s">
        <v>290</v>
      </c>
      <c r="C280" s="4">
        <v>100</v>
      </c>
      <c r="D280" s="8" t="s">
        <v>433</v>
      </c>
      <c r="E280" s="4" t="s">
        <v>118</v>
      </c>
      <c r="F280" s="1">
        <v>88.678644473758752</v>
      </c>
      <c r="G280" s="1">
        <v>104.40698514473992</v>
      </c>
      <c r="H280" s="1">
        <v>85.300035597383896</v>
      </c>
      <c r="I280" s="1">
        <f t="shared" si="9"/>
        <v>61.356200613580519</v>
      </c>
      <c r="J280" s="1">
        <f t="shared" si="10"/>
        <v>61.356200613580512</v>
      </c>
    </row>
    <row r="281" spans="1:10" ht="31.5" x14ac:dyDescent="0.25">
      <c r="A281" s="3">
        <f>MAX(A$8:A280)+1</f>
        <v>202</v>
      </c>
      <c r="B281" s="3" t="s">
        <v>291</v>
      </c>
      <c r="C281" s="4">
        <v>250</v>
      </c>
      <c r="D281" s="8" t="s">
        <v>434</v>
      </c>
      <c r="E281" s="4" t="s">
        <v>118</v>
      </c>
      <c r="F281" s="1">
        <v>166.54300572514069</v>
      </c>
      <c r="G281" s="1">
        <v>177.26045847335308</v>
      </c>
      <c r="H281" s="1">
        <v>191.68983991970362</v>
      </c>
      <c r="I281" s="1">
        <f t="shared" si="9"/>
        <v>118.0227242276507</v>
      </c>
      <c r="J281" s="1">
        <f t="shared" si="10"/>
        <v>47.209089691060278</v>
      </c>
    </row>
    <row r="282" spans="1:10" ht="31.5" x14ac:dyDescent="0.25">
      <c r="A282" s="3">
        <f>MAX(A$8:A281)+1</f>
        <v>203</v>
      </c>
      <c r="B282" s="3" t="s">
        <v>292</v>
      </c>
      <c r="C282" s="4">
        <v>100</v>
      </c>
      <c r="D282" s="8" t="s">
        <v>435</v>
      </c>
      <c r="E282" s="4" t="s">
        <v>118</v>
      </c>
      <c r="F282" s="1">
        <v>93.141390163830764</v>
      </c>
      <c r="G282" s="1">
        <v>100.20586618656107</v>
      </c>
      <c r="H282" s="1">
        <v>98.493023608481423</v>
      </c>
      <c r="I282" s="1">
        <f t="shared" si="9"/>
        <v>64.321597702935662</v>
      </c>
      <c r="J282" s="1">
        <f t="shared" si="10"/>
        <v>64.321597702935662</v>
      </c>
    </row>
    <row r="283" spans="1:10" ht="31.5" x14ac:dyDescent="0.25">
      <c r="A283" s="3">
        <f>MAX(A$8:A282)+1</f>
        <v>204</v>
      </c>
      <c r="B283" s="3" t="s">
        <v>293</v>
      </c>
      <c r="C283" s="4">
        <v>250</v>
      </c>
      <c r="D283" s="8" t="s">
        <v>436</v>
      </c>
      <c r="E283" s="4" t="s">
        <v>118</v>
      </c>
      <c r="F283" s="1">
        <v>172.92047575377441</v>
      </c>
      <c r="G283" s="1">
        <v>259.24805047421347</v>
      </c>
      <c r="H283" s="1">
        <v>212.78429931247808</v>
      </c>
      <c r="I283" s="1">
        <f t="shared" si="9"/>
        <v>142.1476027491187</v>
      </c>
      <c r="J283" s="1">
        <f t="shared" si="10"/>
        <v>56.859041099647477</v>
      </c>
    </row>
    <row r="284" spans="1:10" ht="31.5" x14ac:dyDescent="0.25">
      <c r="A284" s="3">
        <f>MAX(A$8:A283)+1</f>
        <v>205</v>
      </c>
      <c r="B284" s="3" t="s">
        <v>294</v>
      </c>
      <c r="C284" s="4">
        <v>100</v>
      </c>
      <c r="D284" s="8" t="s">
        <v>437</v>
      </c>
      <c r="E284" s="4" t="s">
        <v>118</v>
      </c>
      <c r="F284" s="1">
        <v>90.923660440642209</v>
      </c>
      <c r="G284" s="1">
        <v>92.551655317975957</v>
      </c>
      <c r="H284" s="1">
        <v>108.30198264823721</v>
      </c>
      <c r="I284" s="1">
        <f t="shared" si="9"/>
        <v>64.307716568870916</v>
      </c>
      <c r="J284" s="1">
        <f t="shared" si="10"/>
        <v>64.307716568870916</v>
      </c>
    </row>
    <row r="285" spans="1:10" ht="31.5" x14ac:dyDescent="0.25">
      <c r="A285" s="3">
        <f>MAX(A$8:A284)+1</f>
        <v>206</v>
      </c>
      <c r="B285" s="3" t="s">
        <v>295</v>
      </c>
      <c r="C285" s="4">
        <v>100</v>
      </c>
      <c r="D285" s="8" t="s">
        <v>435</v>
      </c>
      <c r="E285" s="4" t="s">
        <v>118</v>
      </c>
      <c r="F285" s="1">
        <v>89.935479765931603</v>
      </c>
      <c r="G285" s="1">
        <v>84.346408886088994</v>
      </c>
      <c r="H285" s="1">
        <v>90.772492361988654</v>
      </c>
      <c r="I285" s="1">
        <f t="shared" si="9"/>
        <v>58.417985575487648</v>
      </c>
      <c r="J285" s="1">
        <f t="shared" si="10"/>
        <v>58.417985575487648</v>
      </c>
    </row>
    <row r="286" spans="1:10" ht="31.5" x14ac:dyDescent="0.25">
      <c r="A286" s="3">
        <f>MAX(A$8:A285)+1</f>
        <v>207</v>
      </c>
      <c r="B286" s="3" t="s">
        <v>296</v>
      </c>
      <c r="C286" s="4">
        <v>100</v>
      </c>
      <c r="D286" s="8" t="s">
        <v>438</v>
      </c>
      <c r="E286" s="4" t="s">
        <v>118</v>
      </c>
      <c r="F286" s="1">
        <v>79.526720897910309</v>
      </c>
      <c r="G286" s="1">
        <v>68.067674829086116</v>
      </c>
      <c r="H286" s="1">
        <v>75.389013768616309</v>
      </c>
      <c r="I286" s="1">
        <f t="shared" si="9"/>
        <v>49.145543452833053</v>
      </c>
      <c r="J286" s="1">
        <f t="shared" si="10"/>
        <v>49.145543452833053</v>
      </c>
    </row>
    <row r="287" spans="1:10" ht="31.5" x14ac:dyDescent="0.25">
      <c r="A287" s="3">
        <f>MAX(A$8:A286)+1</f>
        <v>208</v>
      </c>
      <c r="B287" s="3" t="s">
        <v>297</v>
      </c>
      <c r="C287" s="4">
        <v>250</v>
      </c>
      <c r="D287" s="8" t="s">
        <v>439</v>
      </c>
      <c r="E287" s="4" t="s">
        <v>118</v>
      </c>
      <c r="F287" s="1">
        <v>195.13618556918249</v>
      </c>
      <c r="G287" s="1">
        <v>201.98914862589805</v>
      </c>
      <c r="H287" s="1">
        <v>256.10983219058267</v>
      </c>
      <c r="I287" s="1">
        <f t="shared" si="9"/>
        <v>143.97303067140018</v>
      </c>
      <c r="J287" s="1">
        <f t="shared" si="10"/>
        <v>57.589212268560075</v>
      </c>
    </row>
    <row r="288" spans="1:10" ht="31.5" x14ac:dyDescent="0.25">
      <c r="A288" s="3">
        <f>MAX(A$8:A287)+1</f>
        <v>209</v>
      </c>
      <c r="B288" s="3" t="s">
        <v>298</v>
      </c>
      <c r="C288" s="4">
        <v>100</v>
      </c>
      <c r="D288" s="8" t="s">
        <v>440</v>
      </c>
      <c r="E288" s="4" t="s">
        <v>118</v>
      </c>
      <c r="F288" s="1">
        <v>79.851439060671865</v>
      </c>
      <c r="G288" s="1">
        <v>68.154715901631889</v>
      </c>
      <c r="H288" s="1">
        <v>95.210951619295088</v>
      </c>
      <c r="I288" s="1">
        <f t="shared" si="9"/>
        <v>53.605050290584387</v>
      </c>
      <c r="J288" s="1">
        <f t="shared" si="10"/>
        <v>53.605050290584387</v>
      </c>
    </row>
    <row r="289" spans="1:10" ht="31.5" x14ac:dyDescent="0.25">
      <c r="A289" s="3">
        <f>MAX(A$8:A288)+1</f>
        <v>210</v>
      </c>
      <c r="B289" s="3" t="s">
        <v>299</v>
      </c>
      <c r="C289" s="4">
        <v>160</v>
      </c>
      <c r="D289" s="8" t="s">
        <v>441</v>
      </c>
      <c r="E289" s="4" t="s">
        <v>118</v>
      </c>
      <c r="F289" s="1">
        <v>161.6776972372783</v>
      </c>
      <c r="G289" s="1">
        <v>103.7411794500256</v>
      </c>
      <c r="H289" s="1">
        <v>159.04808887401805</v>
      </c>
      <c r="I289" s="1">
        <f t="shared" si="9"/>
        <v>93.552519209715356</v>
      </c>
      <c r="J289" s="1">
        <f t="shared" si="10"/>
        <v>58.470324506072103</v>
      </c>
    </row>
    <row r="290" spans="1:10" ht="31.5" x14ac:dyDescent="0.25">
      <c r="A290" s="3">
        <f>MAX(A$8:A289)+1</f>
        <v>211</v>
      </c>
      <c r="B290" s="3" t="s">
        <v>300</v>
      </c>
      <c r="C290" s="4">
        <v>63</v>
      </c>
      <c r="D290" s="8" t="s">
        <v>437</v>
      </c>
      <c r="E290" s="4" t="s">
        <v>118</v>
      </c>
      <c r="F290" s="1">
        <v>47.360042549344342</v>
      </c>
      <c r="G290" s="1">
        <v>62.460069366833771</v>
      </c>
      <c r="H290" s="1">
        <v>53.944959081747641</v>
      </c>
      <c r="I290" s="1">
        <f t="shared" si="9"/>
        <v>36.093821647942839</v>
      </c>
      <c r="J290" s="1">
        <f t="shared" si="10"/>
        <v>57.291780393560067</v>
      </c>
    </row>
    <row r="291" spans="1:10" ht="31.5" x14ac:dyDescent="0.25">
      <c r="A291" s="3">
        <f>MAX(A$8:A290)+1</f>
        <v>212</v>
      </c>
      <c r="B291" s="3" t="s">
        <v>301</v>
      </c>
      <c r="C291" s="4">
        <v>100</v>
      </c>
      <c r="D291" s="8" t="s">
        <v>442</v>
      </c>
      <c r="E291" s="4" t="s">
        <v>118</v>
      </c>
      <c r="F291" s="1">
        <v>85.698337186500567</v>
      </c>
      <c r="G291" s="1">
        <v>72.516830068341434</v>
      </c>
      <c r="H291" s="1">
        <v>72.191822332547503</v>
      </c>
      <c r="I291" s="1">
        <f t="shared" si="9"/>
        <v>50.781700505060648</v>
      </c>
      <c r="J291" s="1">
        <f t="shared" si="10"/>
        <v>50.781700505060648</v>
      </c>
    </row>
    <row r="292" spans="1:10" ht="31.5" x14ac:dyDescent="0.25">
      <c r="A292" s="3">
        <f>MAX(A$8:A291)+1</f>
        <v>213</v>
      </c>
      <c r="B292" s="3" t="s">
        <v>302</v>
      </c>
      <c r="C292" s="4">
        <v>100</v>
      </c>
      <c r="D292" s="8" t="s">
        <v>443</v>
      </c>
      <c r="E292" s="4" t="s">
        <v>118</v>
      </c>
      <c r="F292" s="1">
        <v>95.90691437931963</v>
      </c>
      <c r="G292" s="1">
        <v>103.04014356190581</v>
      </c>
      <c r="H292" s="1">
        <v>81.196847888979946</v>
      </c>
      <c r="I292" s="1">
        <f t="shared" si="9"/>
        <v>61.743716844977271</v>
      </c>
      <c r="J292" s="1">
        <f t="shared" si="10"/>
        <v>61.743716844977271</v>
      </c>
    </row>
    <row r="293" spans="1:10" ht="31.5" x14ac:dyDescent="0.25">
      <c r="A293" s="3">
        <f>MAX(A$8:A292)+1</f>
        <v>214</v>
      </c>
      <c r="B293" s="3" t="s">
        <v>303</v>
      </c>
      <c r="C293" s="4">
        <v>250</v>
      </c>
      <c r="D293" s="8" t="s">
        <v>444</v>
      </c>
      <c r="E293" s="4" t="s">
        <v>118</v>
      </c>
      <c r="F293" s="1">
        <v>252.5927539439711</v>
      </c>
      <c r="G293" s="1">
        <v>216.45051645745977</v>
      </c>
      <c r="H293" s="1">
        <v>231.34837672942032</v>
      </c>
      <c r="I293" s="1">
        <f t="shared" si="9"/>
        <v>154.36631902763963</v>
      </c>
      <c r="J293" s="1">
        <f t="shared" si="10"/>
        <v>61.746527611055853</v>
      </c>
    </row>
    <row r="294" spans="1:10" ht="31.5" x14ac:dyDescent="0.25">
      <c r="A294" s="3">
        <f>MAX(A$8:A293)+1</f>
        <v>215</v>
      </c>
      <c r="B294" s="3" t="s">
        <v>304</v>
      </c>
      <c r="C294" s="4">
        <v>400</v>
      </c>
      <c r="D294" s="8" t="s">
        <v>445</v>
      </c>
      <c r="E294" s="4" t="s">
        <v>118</v>
      </c>
      <c r="F294" s="1">
        <v>271.21836645879688</v>
      </c>
      <c r="G294" s="1">
        <v>391.8978054730207</v>
      </c>
      <c r="H294" s="1">
        <v>294.51004336085123</v>
      </c>
      <c r="I294" s="1">
        <f t="shared" si="9"/>
        <v>211.06081785050418</v>
      </c>
      <c r="J294" s="1">
        <f t="shared" si="10"/>
        <v>52.765204462626045</v>
      </c>
    </row>
    <row r="295" spans="1:10" ht="31.5" x14ac:dyDescent="0.25">
      <c r="A295" s="3">
        <f>MAX(A$8:A294)+1</f>
        <v>216</v>
      </c>
      <c r="B295" s="3" t="s">
        <v>305</v>
      </c>
      <c r="C295" s="4">
        <v>100</v>
      </c>
      <c r="D295" s="8" t="s">
        <v>446</v>
      </c>
      <c r="E295" s="4" t="s">
        <v>118</v>
      </c>
      <c r="F295" s="1">
        <v>103.82398359142529</v>
      </c>
      <c r="G295" s="1">
        <v>96.771508629538246</v>
      </c>
      <c r="H295" s="1">
        <v>108.496407617412</v>
      </c>
      <c r="I295" s="1">
        <f t="shared" si="9"/>
        <v>68.123854724377978</v>
      </c>
      <c r="J295" s="1">
        <f t="shared" si="10"/>
        <v>68.123854724377978</v>
      </c>
    </row>
    <row r="296" spans="1:10" ht="31.5" x14ac:dyDescent="0.25">
      <c r="A296" s="3">
        <f>MAX(A$8:A295)+1</f>
        <v>217</v>
      </c>
      <c r="B296" s="3" t="s">
        <v>306</v>
      </c>
      <c r="C296" s="4">
        <v>250</v>
      </c>
      <c r="D296" s="8" t="s">
        <v>447</v>
      </c>
      <c r="E296" s="4" t="s">
        <v>118</v>
      </c>
      <c r="F296" s="1">
        <v>180.77315728432347</v>
      </c>
      <c r="G296" s="1">
        <v>162.94896663160537</v>
      </c>
      <c r="H296" s="1">
        <v>194.61174417577121</v>
      </c>
      <c r="I296" s="1">
        <f t="shared" si="9"/>
        <v>118.64878452741067</v>
      </c>
      <c r="J296" s="1">
        <f t="shared" si="10"/>
        <v>47.459513810964268</v>
      </c>
    </row>
    <row r="297" spans="1:10" ht="31.5" x14ac:dyDescent="0.25">
      <c r="A297" s="3">
        <f>MAX(A$8:A296)+1</f>
        <v>218</v>
      </c>
      <c r="B297" s="3" t="s">
        <v>307</v>
      </c>
      <c r="C297" s="4">
        <v>160</v>
      </c>
      <c r="D297" s="8" t="s">
        <v>448</v>
      </c>
      <c r="E297" s="4" t="s">
        <v>118</v>
      </c>
      <c r="F297" s="1">
        <v>136.60851916451233</v>
      </c>
      <c r="G297" s="1">
        <v>111.22932694320217</v>
      </c>
      <c r="H297" s="1">
        <v>120.69855217144571</v>
      </c>
      <c r="I297" s="1">
        <f t="shared" si="9"/>
        <v>81.225422180726909</v>
      </c>
      <c r="J297" s="1">
        <f t="shared" si="10"/>
        <v>50.76588886295432</v>
      </c>
    </row>
    <row r="298" spans="1:10" ht="31.5" x14ac:dyDescent="0.25">
      <c r="A298" s="3">
        <f>MAX(A$8:A297)+1</f>
        <v>219</v>
      </c>
      <c r="B298" s="3" t="s">
        <v>308</v>
      </c>
      <c r="C298" s="4">
        <v>250</v>
      </c>
      <c r="D298" s="8" t="s">
        <v>449</v>
      </c>
      <c r="E298" s="4" t="s">
        <v>118</v>
      </c>
      <c r="F298" s="1">
        <v>270.57015482957502</v>
      </c>
      <c r="G298" s="1">
        <v>270.99873671507697</v>
      </c>
      <c r="H298" s="1">
        <v>183.77734622530019</v>
      </c>
      <c r="I298" s="1">
        <f t="shared" si="9"/>
        <v>159.86631080449746</v>
      </c>
      <c r="J298" s="1">
        <f t="shared" si="10"/>
        <v>63.946524321798982</v>
      </c>
    </row>
    <row r="299" spans="1:10" ht="31.5" x14ac:dyDescent="0.25">
      <c r="A299" s="3">
        <f>MAX(A$8:A298)+1</f>
        <v>220</v>
      </c>
      <c r="B299" s="3" t="s">
        <v>309</v>
      </c>
      <c r="C299" s="4">
        <v>250</v>
      </c>
      <c r="D299" s="8" t="s">
        <v>450</v>
      </c>
      <c r="E299" s="4" t="s">
        <v>118</v>
      </c>
      <c r="F299" s="1">
        <v>173.78933557883747</v>
      </c>
      <c r="G299" s="1">
        <v>209.1070280570724</v>
      </c>
      <c r="H299" s="1">
        <v>270.67709733461982</v>
      </c>
      <c r="I299" s="1">
        <f t="shared" si="9"/>
        <v>144.04759079790475</v>
      </c>
      <c r="J299" s="1">
        <f t="shared" si="10"/>
        <v>57.6190363191619</v>
      </c>
    </row>
    <row r="300" spans="1:10" ht="31.5" x14ac:dyDescent="0.25">
      <c r="A300" s="3">
        <f>MAX(A$8:A299)+1</f>
        <v>221</v>
      </c>
      <c r="B300" s="3" t="s">
        <v>310</v>
      </c>
      <c r="C300" s="4">
        <v>160</v>
      </c>
      <c r="D300" s="8" t="s">
        <v>451</v>
      </c>
      <c r="E300" s="4" t="s">
        <v>118</v>
      </c>
      <c r="F300" s="1">
        <v>159.11861064371686</v>
      </c>
      <c r="G300" s="1">
        <v>134.36928599056361</v>
      </c>
      <c r="H300" s="1">
        <v>108.99143090852793</v>
      </c>
      <c r="I300" s="1">
        <f t="shared" si="9"/>
        <v>88.706443790434975</v>
      </c>
      <c r="J300" s="1">
        <f t="shared" si="10"/>
        <v>55.441527369021856</v>
      </c>
    </row>
    <row r="301" spans="1:10" ht="31.5" x14ac:dyDescent="0.25">
      <c r="A301" s="3">
        <f>MAX(A$8:A300)+1</f>
        <v>222</v>
      </c>
      <c r="B301" s="3" t="s">
        <v>311</v>
      </c>
      <c r="C301" s="4">
        <v>250</v>
      </c>
      <c r="D301" s="8" t="s">
        <v>452</v>
      </c>
      <c r="E301" s="4" t="s">
        <v>118</v>
      </c>
      <c r="F301" s="1">
        <v>266.58780536845893</v>
      </c>
      <c r="G301" s="1">
        <v>184.48225685127287</v>
      </c>
      <c r="H301" s="1">
        <v>188.10246391281643</v>
      </c>
      <c r="I301" s="1">
        <f t="shared" si="9"/>
        <v>140.87362475961362</v>
      </c>
      <c r="J301" s="1">
        <f t="shared" si="10"/>
        <v>56.349449903845453</v>
      </c>
    </row>
    <row r="302" spans="1:10" ht="31.5" x14ac:dyDescent="0.25">
      <c r="A302" s="3">
        <f>MAX(A$8:A301)+1</f>
        <v>223</v>
      </c>
      <c r="B302" s="3" t="s">
        <v>312</v>
      </c>
      <c r="C302" s="4">
        <v>160</v>
      </c>
      <c r="D302" s="8" t="s">
        <v>453</v>
      </c>
      <c r="E302" s="4" t="s">
        <v>118</v>
      </c>
      <c r="F302" s="1">
        <v>136.52137757027023</v>
      </c>
      <c r="G302" s="1">
        <v>149.89036020218066</v>
      </c>
      <c r="H302" s="1">
        <v>108.57768326379343</v>
      </c>
      <c r="I302" s="1">
        <f t="shared" si="9"/>
        <v>87.05566839638827</v>
      </c>
      <c r="J302" s="1">
        <f t="shared" si="10"/>
        <v>54.409792747742671</v>
      </c>
    </row>
    <row r="303" spans="1:10" ht="31.5" x14ac:dyDescent="0.25">
      <c r="A303" s="3">
        <f>MAX(A$8:A302)+1</f>
        <v>224</v>
      </c>
      <c r="B303" s="3" t="s">
        <v>313</v>
      </c>
      <c r="C303" s="4">
        <v>250</v>
      </c>
      <c r="D303" s="8" t="s">
        <v>454</v>
      </c>
      <c r="E303" s="4" t="s">
        <v>118</v>
      </c>
      <c r="F303" s="1">
        <v>256.27914605966424</v>
      </c>
      <c r="G303" s="1">
        <v>201.86636482905442</v>
      </c>
      <c r="H303" s="1">
        <v>162.51952705596216</v>
      </c>
      <c r="I303" s="1">
        <f t="shared" si="9"/>
        <v>136.79457436300765</v>
      </c>
      <c r="J303" s="1">
        <f t="shared" si="10"/>
        <v>54.717829745203062</v>
      </c>
    </row>
    <row r="304" spans="1:10" ht="31.5" x14ac:dyDescent="0.25">
      <c r="A304" s="3">
        <f>MAX(A$8:A303)+1</f>
        <v>225</v>
      </c>
      <c r="B304" s="3" t="s">
        <v>314</v>
      </c>
      <c r="C304" s="4">
        <v>400</v>
      </c>
      <c r="D304" s="8" t="s">
        <v>455</v>
      </c>
      <c r="E304" s="4" t="s">
        <v>118</v>
      </c>
      <c r="F304" s="1">
        <v>260.12232276583165</v>
      </c>
      <c r="G304" s="1">
        <v>317.18658088259593</v>
      </c>
      <c r="H304" s="1">
        <v>380.31881338372784</v>
      </c>
      <c r="I304" s="1">
        <f t="shared" si="9"/>
        <v>211.06114883388707</v>
      </c>
      <c r="J304" s="1">
        <f t="shared" si="10"/>
        <v>52.765287208471769</v>
      </c>
    </row>
    <row r="305" spans="1:10" ht="31.5" x14ac:dyDescent="0.25">
      <c r="A305" s="3">
        <f>MAX(A$8:A304)+1</f>
        <v>226</v>
      </c>
      <c r="B305" s="3" t="s">
        <v>315</v>
      </c>
      <c r="C305" s="4">
        <v>100</v>
      </c>
      <c r="D305" s="8" t="s">
        <v>456</v>
      </c>
      <c r="E305" s="4" t="s">
        <v>118</v>
      </c>
      <c r="F305" s="1">
        <v>102.2804963810345</v>
      </c>
      <c r="G305" s="1">
        <v>94.246425499645895</v>
      </c>
      <c r="H305" s="1">
        <v>105.46335320010641</v>
      </c>
      <c r="I305" s="1">
        <f t="shared" si="9"/>
        <v>66.558656627805405</v>
      </c>
      <c r="J305" s="1">
        <f t="shared" si="10"/>
        <v>66.558656627805405</v>
      </c>
    </row>
    <row r="306" spans="1:10" ht="31.5" x14ac:dyDescent="0.25">
      <c r="A306" s="3">
        <f>MAX(A$8:A305)+1</f>
        <v>227</v>
      </c>
      <c r="B306" s="3" t="s">
        <v>316</v>
      </c>
      <c r="C306" s="4">
        <v>250</v>
      </c>
      <c r="D306" s="8" t="s">
        <v>457</v>
      </c>
      <c r="E306" s="4" t="s">
        <v>118</v>
      </c>
      <c r="F306" s="1">
        <v>241.34987174098137</v>
      </c>
      <c r="G306" s="1">
        <v>202.52236261841591</v>
      </c>
      <c r="H306" s="1">
        <v>216.08341868056368</v>
      </c>
      <c r="I306" s="1">
        <f t="shared" si="9"/>
        <v>145.45422593000737</v>
      </c>
      <c r="J306" s="1">
        <f t="shared" si="10"/>
        <v>58.181690372002947</v>
      </c>
    </row>
    <row r="307" spans="1:10" ht="31.5" x14ac:dyDescent="0.25">
      <c r="A307" s="3">
        <f>MAX(A$8:A306)+1</f>
        <v>228</v>
      </c>
      <c r="B307" s="3" t="s">
        <v>317</v>
      </c>
      <c r="C307" s="4">
        <v>63</v>
      </c>
      <c r="D307" s="8" t="s">
        <v>458</v>
      </c>
      <c r="E307" s="4" t="s">
        <v>118</v>
      </c>
      <c r="F307" s="1">
        <v>66.291884870513911</v>
      </c>
      <c r="G307" s="1">
        <v>50.09008948491514</v>
      </c>
      <c r="H307" s="1">
        <v>60.024896985221524</v>
      </c>
      <c r="I307" s="1">
        <f t="shared" si="9"/>
        <v>38.880074443479387</v>
      </c>
      <c r="J307" s="1">
        <f t="shared" si="10"/>
        <v>61.714403878538718</v>
      </c>
    </row>
    <row r="308" spans="1:10" ht="31.5" x14ac:dyDescent="0.25">
      <c r="A308" s="3">
        <f>MAX(A$8:A307)+1</f>
        <v>229</v>
      </c>
      <c r="B308" s="3" t="s">
        <v>318</v>
      </c>
      <c r="C308" s="4">
        <v>160</v>
      </c>
      <c r="D308" s="8" t="s">
        <v>459</v>
      </c>
      <c r="E308" s="4" t="s">
        <v>118</v>
      </c>
      <c r="F308" s="1">
        <v>129.03764588257908</v>
      </c>
      <c r="G308" s="1">
        <v>136.13293014688591</v>
      </c>
      <c r="H308" s="1">
        <v>119.84108089363698</v>
      </c>
      <c r="I308" s="1">
        <f t="shared" si="9"/>
        <v>84.856569185851697</v>
      </c>
      <c r="J308" s="1">
        <f t="shared" si="10"/>
        <v>53.035355741157311</v>
      </c>
    </row>
    <row r="309" spans="1:10" ht="31.5" x14ac:dyDescent="0.25">
      <c r="A309" s="3">
        <f>MAX(A$8:A308)+1</f>
        <v>230</v>
      </c>
      <c r="B309" s="3" t="s">
        <v>319</v>
      </c>
      <c r="C309" s="4">
        <v>160</v>
      </c>
      <c r="D309" s="8" t="s">
        <v>460</v>
      </c>
      <c r="E309" s="4" t="s">
        <v>118</v>
      </c>
      <c r="F309" s="1">
        <v>132.30234554386615</v>
      </c>
      <c r="G309" s="1">
        <v>108.31615124465131</v>
      </c>
      <c r="H309" s="1">
        <v>159.3627298777817</v>
      </c>
      <c r="I309" s="1">
        <f t="shared" si="9"/>
        <v>88.155862357252346</v>
      </c>
      <c r="J309" s="1">
        <f t="shared" si="10"/>
        <v>55.097413973282713</v>
      </c>
    </row>
    <row r="310" spans="1:10" ht="31.5" x14ac:dyDescent="0.25">
      <c r="A310" s="3">
        <f>MAX(A$8:A309)+1</f>
        <v>231</v>
      </c>
      <c r="B310" s="3" t="s">
        <v>320</v>
      </c>
      <c r="C310" s="4">
        <v>250</v>
      </c>
      <c r="D310" s="8" t="s">
        <v>461</v>
      </c>
      <c r="E310" s="4" t="s">
        <v>118</v>
      </c>
      <c r="F310" s="1">
        <v>198.24514702334758</v>
      </c>
      <c r="G310" s="1">
        <v>202.0107006996341</v>
      </c>
      <c r="H310" s="1">
        <v>220.39910368622168</v>
      </c>
      <c r="I310" s="1">
        <f t="shared" si="9"/>
        <v>136.79235129058844</v>
      </c>
      <c r="J310" s="1">
        <f t="shared" si="10"/>
        <v>54.716940516235383</v>
      </c>
    </row>
    <row r="311" spans="1:10" ht="31.5" x14ac:dyDescent="0.25">
      <c r="A311" s="3">
        <f>MAX(A$8:A310)+1</f>
        <v>232</v>
      </c>
      <c r="B311" s="3" t="s">
        <v>321</v>
      </c>
      <c r="C311" s="4">
        <v>100</v>
      </c>
      <c r="D311" s="8" t="s">
        <v>462</v>
      </c>
      <c r="E311" s="4" t="s">
        <v>118</v>
      </c>
      <c r="F311" s="1">
        <v>91.36602178951334</v>
      </c>
      <c r="G311" s="1">
        <v>92.773096431169265</v>
      </c>
      <c r="H311" s="1">
        <v>96.77271648287315</v>
      </c>
      <c r="I311" s="1">
        <f t="shared" si="9"/>
        <v>61.912968368663691</v>
      </c>
      <c r="J311" s="1">
        <f t="shared" si="10"/>
        <v>61.912968368663691</v>
      </c>
    </row>
    <row r="312" spans="1:10" ht="16.5" customHeight="1" x14ac:dyDescent="0.25">
      <c r="A312" s="11">
        <f>MAX(A$8:A311)+1</f>
        <v>233</v>
      </c>
      <c r="B312" s="11" t="s">
        <v>322</v>
      </c>
      <c r="C312" s="4">
        <v>400</v>
      </c>
      <c r="D312" s="24" t="s">
        <v>424</v>
      </c>
      <c r="E312" s="15" t="s">
        <v>118</v>
      </c>
      <c r="F312" s="1">
        <v>375.25307068169064</v>
      </c>
      <c r="G312" s="1">
        <v>357.23896783808857</v>
      </c>
      <c r="H312" s="1">
        <v>259.91865239102464</v>
      </c>
      <c r="I312" s="1">
        <f t="shared" si="9"/>
        <v>218.72731627674116</v>
      </c>
      <c r="J312" s="1">
        <f t="shared" si="10"/>
        <v>54.681829069185298</v>
      </c>
    </row>
    <row r="313" spans="1:10" x14ac:dyDescent="0.25">
      <c r="A313" s="13"/>
      <c r="B313" s="13"/>
      <c r="C313" s="4">
        <v>160</v>
      </c>
      <c r="D313" s="26"/>
      <c r="E313" s="17"/>
      <c r="F313" s="1">
        <v>145.66527945217726</v>
      </c>
      <c r="G313" s="1">
        <v>119.90407769704973</v>
      </c>
      <c r="H313" s="1">
        <v>145.67287361358331</v>
      </c>
      <c r="I313" s="1">
        <f t="shared" si="9"/>
        <v>90.637787660123408</v>
      </c>
      <c r="J313" s="1">
        <f t="shared" si="10"/>
        <v>56.648617287577132</v>
      </c>
    </row>
    <row r="314" spans="1:10" ht="31.5" x14ac:dyDescent="0.25">
      <c r="A314" s="3">
        <f>MAX(A$8:A313)+1</f>
        <v>234</v>
      </c>
      <c r="B314" s="3" t="s">
        <v>323</v>
      </c>
      <c r="C314" s="4">
        <v>250</v>
      </c>
      <c r="D314" s="8" t="s">
        <v>463</v>
      </c>
      <c r="E314" s="4" t="s">
        <v>118</v>
      </c>
      <c r="F314" s="1">
        <v>183.98001844570743</v>
      </c>
      <c r="G314" s="1">
        <v>169.37037697233387</v>
      </c>
      <c r="H314" s="1">
        <v>234.00700710944236</v>
      </c>
      <c r="I314" s="1">
        <f t="shared" si="9"/>
        <v>129.45357151705741</v>
      </c>
      <c r="J314" s="1">
        <f t="shared" si="10"/>
        <v>51.781428606822963</v>
      </c>
    </row>
    <row r="315" spans="1:10" ht="31.5" x14ac:dyDescent="0.25">
      <c r="A315" s="3">
        <f>MAX(A$8:A314)+1</f>
        <v>235</v>
      </c>
      <c r="B315" s="3" t="s">
        <v>324</v>
      </c>
      <c r="C315" s="4">
        <v>100</v>
      </c>
      <c r="D315" s="8" t="s">
        <v>464</v>
      </c>
      <c r="E315" s="4" t="s">
        <v>118</v>
      </c>
      <c r="F315" s="1">
        <v>64.871586681193008</v>
      </c>
      <c r="G315" s="1">
        <v>81.130662019364891</v>
      </c>
      <c r="H315" s="1">
        <v>97.396332976016254</v>
      </c>
      <c r="I315" s="1">
        <f t="shared" si="9"/>
        <v>53.645047401516941</v>
      </c>
      <c r="J315" s="1">
        <f t="shared" si="10"/>
        <v>53.645047401516941</v>
      </c>
    </row>
    <row r="316" spans="1:10" ht="31.5" x14ac:dyDescent="0.25">
      <c r="A316" s="3">
        <f>MAX(A$8:A315)+1</f>
        <v>236</v>
      </c>
      <c r="B316" s="3" t="s">
        <v>325</v>
      </c>
      <c r="C316" s="4">
        <v>400</v>
      </c>
      <c r="D316" s="8" t="s">
        <v>465</v>
      </c>
      <c r="E316" s="4" t="s">
        <v>118</v>
      </c>
      <c r="F316" s="1">
        <v>403.73392641533553</v>
      </c>
      <c r="G316" s="1">
        <v>317.21422162535441</v>
      </c>
      <c r="H316" s="1">
        <v>288.13263153907684</v>
      </c>
      <c r="I316" s="1">
        <f t="shared" si="9"/>
        <v>222.40140381938059</v>
      </c>
      <c r="J316" s="1">
        <f t="shared" si="10"/>
        <v>55.600350954845148</v>
      </c>
    </row>
    <row r="317" spans="1:10" ht="31.5" x14ac:dyDescent="0.25">
      <c r="A317" s="3">
        <f>MAX(A$8:A316)+1</f>
        <v>237</v>
      </c>
      <c r="B317" s="3" t="s">
        <v>326</v>
      </c>
      <c r="C317" s="4">
        <v>160</v>
      </c>
      <c r="D317" s="8" t="s">
        <v>466</v>
      </c>
      <c r="E317" s="4" t="s">
        <v>118</v>
      </c>
      <c r="F317" s="1">
        <v>113.14465349443415</v>
      </c>
      <c r="G317" s="1">
        <v>157.29061790560112</v>
      </c>
      <c r="H317" s="1">
        <v>125.23525184386168</v>
      </c>
      <c r="I317" s="1">
        <f t="shared" si="9"/>
        <v>87.205783322954872</v>
      </c>
      <c r="J317" s="1">
        <f t="shared" si="10"/>
        <v>54.503614576846793</v>
      </c>
    </row>
    <row r="318" spans="1:10" ht="31.5" x14ac:dyDescent="0.25">
      <c r="A318" s="3">
        <f>MAX(A$8:A317)+1</f>
        <v>238</v>
      </c>
      <c r="B318" s="3" t="s">
        <v>327</v>
      </c>
      <c r="C318" s="4">
        <v>10</v>
      </c>
      <c r="D318" s="8" t="s">
        <v>467</v>
      </c>
      <c r="E318" s="4" t="s">
        <v>118</v>
      </c>
      <c r="F318" s="1">
        <v>8.2416478609982473</v>
      </c>
      <c r="G318" s="1">
        <v>7.5128919376821637</v>
      </c>
      <c r="H318" s="1">
        <v>7.7182153493363046</v>
      </c>
      <c r="I318" s="1">
        <f t="shared" si="9"/>
        <v>5.173395234622884</v>
      </c>
      <c r="J318" s="1">
        <f t="shared" si="10"/>
        <v>51.73395234622884</v>
      </c>
    </row>
    <row r="319" spans="1:10" ht="31.5" x14ac:dyDescent="0.25">
      <c r="A319" s="3">
        <f>MAX(A$8:A318)+1</f>
        <v>239</v>
      </c>
      <c r="B319" s="3" t="s">
        <v>328</v>
      </c>
      <c r="C319" s="4">
        <v>100</v>
      </c>
      <c r="D319" s="8" t="s">
        <v>468</v>
      </c>
      <c r="E319" s="4" t="s">
        <v>118</v>
      </c>
      <c r="F319" s="1">
        <v>92.688578203261898</v>
      </c>
      <c r="G319" s="1">
        <v>108.77892757033864</v>
      </c>
      <c r="H319" s="1">
        <v>68.502774174165154</v>
      </c>
      <c r="I319" s="1">
        <f t="shared" si="9"/>
        <v>59.501449700487555</v>
      </c>
      <c r="J319" s="1">
        <f t="shared" si="10"/>
        <v>59.501449700487555</v>
      </c>
    </row>
    <row r="320" spans="1:10" ht="31.5" x14ac:dyDescent="0.25">
      <c r="A320" s="3">
        <f>MAX(A$8:A319)+1</f>
        <v>240</v>
      </c>
      <c r="B320" s="3" t="s">
        <v>329</v>
      </c>
      <c r="C320" s="4">
        <v>100</v>
      </c>
      <c r="D320" s="8" t="s">
        <v>469</v>
      </c>
      <c r="E320" s="4" t="s">
        <v>118</v>
      </c>
      <c r="F320" s="1">
        <v>67.983848006444418</v>
      </c>
      <c r="G320" s="1">
        <v>101.5325099791964</v>
      </c>
      <c r="H320" s="1">
        <v>78.496156150550391</v>
      </c>
      <c r="I320" s="1">
        <f t="shared" si="9"/>
        <v>54.661958115616542</v>
      </c>
      <c r="J320" s="1">
        <f t="shared" si="10"/>
        <v>54.661958115616535</v>
      </c>
    </row>
    <row r="321" spans="1:10" ht="31.5" x14ac:dyDescent="0.25">
      <c r="A321" s="3">
        <f>MAX(A$8:A320)+1</f>
        <v>241</v>
      </c>
      <c r="B321" s="3" t="s">
        <v>330</v>
      </c>
      <c r="C321" s="4">
        <v>100</v>
      </c>
      <c r="D321" s="8" t="s">
        <v>470</v>
      </c>
      <c r="E321" s="4" t="s">
        <v>118</v>
      </c>
      <c r="F321" s="1">
        <v>67.851706239312847</v>
      </c>
      <c r="G321" s="1">
        <v>76.664214063370707</v>
      </c>
      <c r="H321" s="1">
        <v>76.396443054522749</v>
      </c>
      <c r="I321" s="1">
        <f t="shared" si="9"/>
        <v>48.689084883928267</v>
      </c>
      <c r="J321" s="1">
        <f t="shared" si="10"/>
        <v>48.689084883928267</v>
      </c>
    </row>
    <row r="322" spans="1:10" ht="31.5" x14ac:dyDescent="0.25">
      <c r="A322" s="3">
        <f>MAX(A$8:A321)+1</f>
        <v>242</v>
      </c>
      <c r="B322" s="3" t="s">
        <v>193</v>
      </c>
      <c r="C322" s="4">
        <v>160</v>
      </c>
      <c r="D322" s="8" t="s">
        <v>210</v>
      </c>
      <c r="E322" s="4" t="s">
        <v>118</v>
      </c>
      <c r="F322" s="1">
        <v>125.30905434572324</v>
      </c>
      <c r="G322" s="1">
        <v>145.49329526981489</v>
      </c>
      <c r="H322" s="1">
        <v>171.0356440913196</v>
      </c>
      <c r="I322" s="1">
        <f t="shared" si="9"/>
        <v>97.381093812991423</v>
      </c>
      <c r="J322" s="1">
        <f t="shared" si="10"/>
        <v>60.863183633119647</v>
      </c>
    </row>
    <row r="323" spans="1:10" ht="31.5" x14ac:dyDescent="0.25">
      <c r="A323" s="3">
        <f>MAX(A$8:A322)+1</f>
        <v>243</v>
      </c>
      <c r="B323" s="3" t="s">
        <v>194</v>
      </c>
      <c r="C323" s="4">
        <v>10</v>
      </c>
      <c r="D323" s="8" t="s">
        <v>211</v>
      </c>
      <c r="E323" s="4" t="s">
        <v>118</v>
      </c>
      <c r="F323" s="1">
        <v>8.1836818000075926</v>
      </c>
      <c r="G323" s="1">
        <v>9.8809496909558163</v>
      </c>
      <c r="H323" s="1">
        <v>9.4563033265410255</v>
      </c>
      <c r="I323" s="1">
        <f t="shared" si="9"/>
        <v>6.0656140337779769</v>
      </c>
      <c r="J323" s="1">
        <f t="shared" si="10"/>
        <v>60.656140337779775</v>
      </c>
    </row>
    <row r="324" spans="1:10" ht="31.5" x14ac:dyDescent="0.25">
      <c r="A324" s="3">
        <f>MAX(A$8:A323)+1</f>
        <v>244</v>
      </c>
      <c r="B324" s="3" t="s">
        <v>195</v>
      </c>
      <c r="C324" s="4">
        <v>10</v>
      </c>
      <c r="D324" s="8" t="s">
        <v>212</v>
      </c>
      <c r="E324" s="4" t="s">
        <v>118</v>
      </c>
      <c r="F324" s="1">
        <v>8.613308889243033</v>
      </c>
      <c r="G324" s="1">
        <v>7.5598646590854175</v>
      </c>
      <c r="H324" s="1">
        <v>7.8739406128217082</v>
      </c>
      <c r="I324" s="1">
        <f t="shared" si="9"/>
        <v>5.299983961117495</v>
      </c>
      <c r="J324" s="1">
        <f t="shared" si="10"/>
        <v>52.999839611174949</v>
      </c>
    </row>
    <row r="325" spans="1:10" ht="31.5" x14ac:dyDescent="0.25">
      <c r="A325" s="3">
        <f>MAX(A$8:A324)+1</f>
        <v>245</v>
      </c>
      <c r="B325" s="3" t="s">
        <v>196</v>
      </c>
      <c r="C325" s="4">
        <v>10</v>
      </c>
      <c r="D325" s="8" t="s">
        <v>213</v>
      </c>
      <c r="E325" s="4" t="s">
        <v>118</v>
      </c>
      <c r="F325" s="1">
        <v>6.8734777378060343</v>
      </c>
      <c r="G325" s="1">
        <v>9.7926918251897863</v>
      </c>
      <c r="H325" s="1">
        <v>6.9864210214093641</v>
      </c>
      <c r="I325" s="1">
        <f t="shared" si="9"/>
        <v>5.2130309648029023</v>
      </c>
      <c r="J325" s="1">
        <f t="shared" si="10"/>
        <v>52.130309648029026</v>
      </c>
    </row>
    <row r="326" spans="1:10" ht="31.5" x14ac:dyDescent="0.25">
      <c r="A326" s="3">
        <f>MAX(A$8:A325)+1</f>
        <v>246</v>
      </c>
      <c r="B326" s="3" t="s">
        <v>197</v>
      </c>
      <c r="C326" s="4">
        <v>10</v>
      </c>
      <c r="D326" s="8" t="s">
        <v>214</v>
      </c>
      <c r="E326" s="4" t="s">
        <v>118</v>
      </c>
      <c r="F326" s="1">
        <v>11.259436466096002</v>
      </c>
      <c r="G326" s="1">
        <v>8.1339524986065257</v>
      </c>
      <c r="H326" s="1">
        <v>9.3046710070032415</v>
      </c>
      <c r="I326" s="1">
        <f t="shared" si="9"/>
        <v>6.3250524177639518</v>
      </c>
      <c r="J326" s="1">
        <f t="shared" si="10"/>
        <v>63.25052417763952</v>
      </c>
    </row>
    <row r="327" spans="1:10" ht="47.25" x14ac:dyDescent="0.25">
      <c r="A327" s="3">
        <f>MAX(A$8:A326)+1</f>
        <v>247</v>
      </c>
      <c r="B327" s="3" t="s">
        <v>331</v>
      </c>
      <c r="C327" s="4">
        <v>25</v>
      </c>
      <c r="D327" s="8" t="s">
        <v>471</v>
      </c>
      <c r="E327" s="4" t="s">
        <v>118</v>
      </c>
      <c r="F327" s="1">
        <v>23.891421581189071</v>
      </c>
      <c r="G327" s="1">
        <v>19.861000211334808</v>
      </c>
      <c r="H327" s="1">
        <v>21.752718485085751</v>
      </c>
      <c r="I327" s="1">
        <f t="shared" si="9"/>
        <v>14.437332917185161</v>
      </c>
      <c r="J327" s="1">
        <f t="shared" si="10"/>
        <v>57.749331668740645</v>
      </c>
    </row>
    <row r="328" spans="1:10" ht="31.5" x14ac:dyDescent="0.25">
      <c r="A328" s="3">
        <f>MAX(A$8:A327)+1</f>
        <v>248</v>
      </c>
      <c r="B328" s="3" t="s">
        <v>332</v>
      </c>
      <c r="C328" s="4">
        <v>60</v>
      </c>
      <c r="D328" s="8" t="s">
        <v>472</v>
      </c>
      <c r="E328" s="4" t="s">
        <v>118</v>
      </c>
      <c r="F328" s="1">
        <v>62.390524958163674</v>
      </c>
      <c r="G328" s="1">
        <v>40.6599957128347</v>
      </c>
      <c r="H328" s="1">
        <v>58.436423782334295</v>
      </c>
      <c r="I328" s="1">
        <f t="shared" si="9"/>
        <v>35.591722557514522</v>
      </c>
      <c r="J328" s="1">
        <f t="shared" si="10"/>
        <v>59.31953759585754</v>
      </c>
    </row>
    <row r="329" spans="1:10" ht="31.5" x14ac:dyDescent="0.25">
      <c r="A329" s="3">
        <f>MAX(A$8:A328)+1</f>
        <v>249</v>
      </c>
      <c r="B329" s="3" t="s">
        <v>333</v>
      </c>
      <c r="C329" s="4">
        <v>100</v>
      </c>
      <c r="D329" s="8" t="s">
        <v>473</v>
      </c>
      <c r="E329" s="4" t="s">
        <v>118</v>
      </c>
      <c r="F329" s="1">
        <v>72.965743111473358</v>
      </c>
      <c r="G329" s="1">
        <v>70.88774327228289</v>
      </c>
      <c r="H329" s="1">
        <v>98.349325492371875</v>
      </c>
      <c r="I329" s="1">
        <f t="shared" si="9"/>
        <v>53.381499737498643</v>
      </c>
      <c r="J329" s="1">
        <f t="shared" si="10"/>
        <v>53.381499737498636</v>
      </c>
    </row>
    <row r="330" spans="1:10" ht="31.5" x14ac:dyDescent="0.25">
      <c r="A330" s="3">
        <f>MAX(A$8:A329)+1</f>
        <v>250</v>
      </c>
      <c r="B330" s="3" t="s">
        <v>334</v>
      </c>
      <c r="C330" s="4">
        <v>63</v>
      </c>
      <c r="D330" s="8" t="s">
        <v>474</v>
      </c>
      <c r="E330" s="4" t="s">
        <v>118</v>
      </c>
      <c r="F330" s="1">
        <v>63.324217652672175</v>
      </c>
      <c r="G330" s="1">
        <v>57.573222306345883</v>
      </c>
      <c r="H330" s="1">
        <v>64.364293338863234</v>
      </c>
      <c r="I330" s="1">
        <f t="shared" ref="I330:I393" si="11">(F330+G330+H330)/3*0.38*1.74</f>
        <v>40.831686018853034</v>
      </c>
      <c r="J330" s="1">
        <f t="shared" ref="J330:J393" si="12">I330/C330*100</f>
        <v>64.812200029925449</v>
      </c>
    </row>
    <row r="331" spans="1:10" x14ac:dyDescent="0.25">
      <c r="A331" s="11">
        <f>MAX(A$8:A330)+1</f>
        <v>251</v>
      </c>
      <c r="B331" s="11" t="s">
        <v>335</v>
      </c>
      <c r="C331" s="1">
        <v>1000</v>
      </c>
      <c r="D331" s="21" t="s">
        <v>475</v>
      </c>
      <c r="E331" s="15" t="s">
        <v>118</v>
      </c>
      <c r="F331" s="1">
        <v>951.07974545528145</v>
      </c>
      <c r="G331" s="1">
        <v>936.12103660582727</v>
      </c>
      <c r="H331" s="1">
        <v>706.38596900102232</v>
      </c>
      <c r="I331" s="1">
        <f t="shared" si="11"/>
        <v>571.62651993409372</v>
      </c>
      <c r="J331" s="1">
        <f t="shared" si="12"/>
        <v>57.162651993409376</v>
      </c>
    </row>
    <row r="332" spans="1:10" x14ac:dyDescent="0.25">
      <c r="A332" s="13"/>
      <c r="B332" s="13"/>
      <c r="C332" s="1">
        <v>1000</v>
      </c>
      <c r="D332" s="23"/>
      <c r="E332" s="17"/>
      <c r="F332" s="1">
        <v>691.29418997427695</v>
      </c>
      <c r="G332" s="1">
        <v>1008.5916548254269</v>
      </c>
      <c r="H332" s="1">
        <v>734.82309309187269</v>
      </c>
      <c r="I332" s="1">
        <f t="shared" si="11"/>
        <v>536.60984991130351</v>
      </c>
      <c r="J332" s="1">
        <f t="shared" si="12"/>
        <v>53.660984991130356</v>
      </c>
    </row>
    <row r="333" spans="1:10" x14ac:dyDescent="0.25">
      <c r="A333" s="11">
        <f>MAX(A$8:A332)+1</f>
        <v>252</v>
      </c>
      <c r="B333" s="11" t="s">
        <v>336</v>
      </c>
      <c r="C333" s="1">
        <v>1000</v>
      </c>
      <c r="D333" s="24" t="s">
        <v>476</v>
      </c>
      <c r="E333" s="15" t="s">
        <v>118</v>
      </c>
      <c r="F333" s="1">
        <v>749.01346169703083</v>
      </c>
      <c r="G333" s="1">
        <v>749.1460635721171</v>
      </c>
      <c r="H333" s="1">
        <v>764.13957835564304</v>
      </c>
      <c r="I333" s="1">
        <f t="shared" si="11"/>
        <v>498.61072243890385</v>
      </c>
      <c r="J333" s="1">
        <f t="shared" si="12"/>
        <v>49.861072243890384</v>
      </c>
    </row>
    <row r="334" spans="1:10" x14ac:dyDescent="0.25">
      <c r="A334" s="13"/>
      <c r="B334" s="13"/>
      <c r="C334" s="1">
        <v>1000</v>
      </c>
      <c r="D334" s="26"/>
      <c r="E334" s="17"/>
      <c r="F334" s="1">
        <v>1080.0720128047342</v>
      </c>
      <c r="G334" s="1">
        <v>994.22403250084176</v>
      </c>
      <c r="H334" s="1">
        <v>792.98116406759732</v>
      </c>
      <c r="I334" s="1">
        <f t="shared" si="11"/>
        <v>631.94789694584733</v>
      </c>
      <c r="J334" s="1">
        <f t="shared" si="12"/>
        <v>63.194789694584728</v>
      </c>
    </row>
    <row r="335" spans="1:10" x14ac:dyDescent="0.25">
      <c r="A335" s="11">
        <f>MAX(A$8:A334)+1</f>
        <v>253</v>
      </c>
      <c r="B335" s="11" t="s">
        <v>337</v>
      </c>
      <c r="C335" s="1">
        <v>1000</v>
      </c>
      <c r="D335" s="24" t="s">
        <v>476</v>
      </c>
      <c r="E335" s="15" t="s">
        <v>118</v>
      </c>
      <c r="F335" s="1">
        <v>820.81001954712031</v>
      </c>
      <c r="G335" s="1">
        <v>821.63230278965273</v>
      </c>
      <c r="H335" s="1">
        <v>734.82162551032422</v>
      </c>
      <c r="I335" s="1">
        <f t="shared" si="11"/>
        <v>523.94897410550016</v>
      </c>
      <c r="J335" s="1">
        <f t="shared" si="12"/>
        <v>52.394897410550016</v>
      </c>
    </row>
    <row r="336" spans="1:10" x14ac:dyDescent="0.25">
      <c r="A336" s="13"/>
      <c r="B336" s="13"/>
      <c r="C336" s="1">
        <v>1000</v>
      </c>
      <c r="D336" s="26"/>
      <c r="E336" s="17"/>
      <c r="F336" s="1">
        <v>663.23038328304244</v>
      </c>
      <c r="G336" s="1">
        <v>1051.7941246467237</v>
      </c>
      <c r="H336" s="1">
        <v>994.03403093091026</v>
      </c>
      <c r="I336" s="1">
        <f t="shared" si="11"/>
        <v>597.07650196489305</v>
      </c>
      <c r="J336" s="1">
        <f t="shared" si="12"/>
        <v>59.707650196489304</v>
      </c>
    </row>
    <row r="337" spans="1:10" x14ac:dyDescent="0.25">
      <c r="A337" s="11">
        <f>MAX(A$8:A336)+1</f>
        <v>254</v>
      </c>
      <c r="B337" s="11" t="s">
        <v>338</v>
      </c>
      <c r="C337" s="1">
        <v>1000</v>
      </c>
      <c r="D337" s="21" t="s">
        <v>477</v>
      </c>
      <c r="E337" s="15" t="s">
        <v>118</v>
      </c>
      <c r="F337" s="1">
        <v>1023.3666932489972</v>
      </c>
      <c r="G337" s="1">
        <v>965.76215948918389</v>
      </c>
      <c r="H337" s="1">
        <v>806.68474380800239</v>
      </c>
      <c r="I337" s="1">
        <f t="shared" si="11"/>
        <v>616.19731667877886</v>
      </c>
      <c r="J337" s="1">
        <f t="shared" si="12"/>
        <v>61.619731667877886</v>
      </c>
    </row>
    <row r="338" spans="1:10" x14ac:dyDescent="0.25">
      <c r="A338" s="13"/>
      <c r="B338" s="13"/>
      <c r="C338" s="1">
        <v>1000</v>
      </c>
      <c r="D338" s="23"/>
      <c r="E338" s="17"/>
      <c r="F338" s="1">
        <v>936.69527336720409</v>
      </c>
      <c r="G338" s="1">
        <v>1051.8013364884357</v>
      </c>
      <c r="H338" s="1">
        <v>994.24434332296994</v>
      </c>
      <c r="I338" s="1">
        <f t="shared" si="11"/>
        <v>657.39610608056557</v>
      </c>
      <c r="J338" s="1">
        <f t="shared" si="12"/>
        <v>65.739610608056552</v>
      </c>
    </row>
    <row r="339" spans="1:10" x14ac:dyDescent="0.25">
      <c r="A339" s="11">
        <f>MAX(A$8:A338)+1</f>
        <v>255</v>
      </c>
      <c r="B339" s="11" t="s">
        <v>339</v>
      </c>
      <c r="C339" s="1">
        <v>1000</v>
      </c>
      <c r="D339" s="21" t="s">
        <v>478</v>
      </c>
      <c r="E339" s="15" t="s">
        <v>118</v>
      </c>
      <c r="F339" s="1">
        <v>994.26360417777971</v>
      </c>
      <c r="G339" s="1">
        <v>691.93403200020032</v>
      </c>
      <c r="H339" s="1">
        <v>936.61864939247084</v>
      </c>
      <c r="I339" s="1">
        <f t="shared" si="11"/>
        <v>578.06870933972732</v>
      </c>
      <c r="J339" s="1">
        <f t="shared" si="12"/>
        <v>57.806870933972732</v>
      </c>
    </row>
    <row r="340" spans="1:10" x14ac:dyDescent="0.25">
      <c r="A340" s="13"/>
      <c r="B340" s="13"/>
      <c r="C340" s="1">
        <v>1000</v>
      </c>
      <c r="D340" s="23"/>
      <c r="E340" s="17"/>
      <c r="F340" s="1">
        <v>1008.3375695082696</v>
      </c>
      <c r="G340" s="1">
        <v>677.41865570854304</v>
      </c>
      <c r="H340" s="1">
        <v>763.82621284264758</v>
      </c>
      <c r="I340" s="1">
        <f t="shared" si="11"/>
        <v>539.88796934830509</v>
      </c>
      <c r="J340" s="1">
        <f t="shared" si="12"/>
        <v>53.988796934830511</v>
      </c>
    </row>
    <row r="341" spans="1:10" x14ac:dyDescent="0.25">
      <c r="A341" s="11">
        <f>MAX(A$8:A340)+1</f>
        <v>256</v>
      </c>
      <c r="B341" s="11" t="s">
        <v>340</v>
      </c>
      <c r="C341" s="1">
        <v>1000</v>
      </c>
      <c r="D341" s="21" t="s">
        <v>478</v>
      </c>
      <c r="E341" s="15" t="s">
        <v>118</v>
      </c>
      <c r="F341" s="1">
        <v>907.29050379442651</v>
      </c>
      <c r="G341" s="1">
        <v>792.03581586556072</v>
      </c>
      <c r="H341" s="1">
        <v>1080.7384802328822</v>
      </c>
      <c r="I341" s="1">
        <f t="shared" si="11"/>
        <v>612.72628189638851</v>
      </c>
      <c r="J341" s="1">
        <f t="shared" si="12"/>
        <v>61.272628189638858</v>
      </c>
    </row>
    <row r="342" spans="1:10" x14ac:dyDescent="0.25">
      <c r="A342" s="13"/>
      <c r="B342" s="13"/>
      <c r="C342" s="1">
        <v>1000</v>
      </c>
      <c r="D342" s="23"/>
      <c r="E342" s="17"/>
      <c r="F342" s="1">
        <v>879.20315083355615</v>
      </c>
      <c r="G342" s="1">
        <v>1008.4646888713082</v>
      </c>
      <c r="H342" s="1">
        <v>720.88854018749669</v>
      </c>
      <c r="I342" s="1">
        <f t="shared" si="11"/>
        <v>574.92582612827641</v>
      </c>
      <c r="J342" s="1">
        <f t="shared" si="12"/>
        <v>57.492582612827633</v>
      </c>
    </row>
    <row r="343" spans="1:10" x14ac:dyDescent="0.25">
      <c r="A343" s="11">
        <f>MAX(A$8:A342)+1</f>
        <v>257</v>
      </c>
      <c r="B343" s="11" t="s">
        <v>341</v>
      </c>
      <c r="C343" s="1">
        <v>1000</v>
      </c>
      <c r="D343" s="21" t="s">
        <v>479</v>
      </c>
      <c r="E343" s="15" t="s">
        <v>118</v>
      </c>
      <c r="F343" s="1">
        <v>1037.0758313711181</v>
      </c>
      <c r="G343" s="1">
        <v>850.16168567571992</v>
      </c>
      <c r="H343" s="1">
        <v>720.53887859182396</v>
      </c>
      <c r="I343" s="1">
        <f t="shared" si="11"/>
        <v>574.75391759876106</v>
      </c>
      <c r="J343" s="1">
        <f t="shared" si="12"/>
        <v>57.475391759876103</v>
      </c>
    </row>
    <row r="344" spans="1:10" x14ac:dyDescent="0.25">
      <c r="A344" s="13"/>
      <c r="B344" s="13"/>
      <c r="C344" s="1">
        <v>1000</v>
      </c>
      <c r="D344" s="23"/>
      <c r="E344" s="17"/>
      <c r="F344" s="1">
        <v>979.698369497263</v>
      </c>
      <c r="G344" s="1">
        <v>922.42952484027262</v>
      </c>
      <c r="H344" s="1">
        <v>979.73853202790588</v>
      </c>
      <c r="I344" s="1">
        <f t="shared" si="11"/>
        <v>635.16336037094334</v>
      </c>
      <c r="J344" s="1">
        <f t="shared" si="12"/>
        <v>63.516336037094334</v>
      </c>
    </row>
    <row r="345" spans="1:10" ht="47.25" x14ac:dyDescent="0.25">
      <c r="A345" s="3">
        <f>MAX(A$8:A344)+1</f>
        <v>258</v>
      </c>
      <c r="B345" s="3" t="s">
        <v>198</v>
      </c>
      <c r="C345" s="4">
        <v>250</v>
      </c>
      <c r="D345" s="5" t="s">
        <v>215</v>
      </c>
      <c r="E345" s="4" t="s">
        <v>118</v>
      </c>
      <c r="F345" s="1">
        <v>169.23784680734028</v>
      </c>
      <c r="G345" s="1">
        <v>216.43285922445918</v>
      </c>
      <c r="H345" s="1">
        <v>216.51186476173592</v>
      </c>
      <c r="I345" s="1">
        <f t="shared" si="11"/>
        <v>132.72103860289522</v>
      </c>
      <c r="J345" s="1">
        <f t="shared" si="12"/>
        <v>53.088415441158091</v>
      </c>
    </row>
    <row r="346" spans="1:10" x14ac:dyDescent="0.25">
      <c r="A346" s="11">
        <f>MAX(A$8:A345)+1</f>
        <v>259</v>
      </c>
      <c r="B346" s="11" t="s">
        <v>199</v>
      </c>
      <c r="C346" s="4">
        <v>400</v>
      </c>
      <c r="D346" s="21" t="s">
        <v>216</v>
      </c>
      <c r="E346" s="15" t="s">
        <v>118</v>
      </c>
      <c r="F346" s="1">
        <v>432.92167594653893</v>
      </c>
      <c r="G346" s="1">
        <v>265.11810717736199</v>
      </c>
      <c r="H346" s="1">
        <v>265.17511609197953</v>
      </c>
      <c r="I346" s="1">
        <f t="shared" si="11"/>
        <v>212.29256378718006</v>
      </c>
      <c r="J346" s="1">
        <f t="shared" si="12"/>
        <v>53.073140946795014</v>
      </c>
    </row>
    <row r="347" spans="1:10" x14ac:dyDescent="0.25">
      <c r="A347" s="13"/>
      <c r="B347" s="13"/>
      <c r="C347" s="4">
        <v>400</v>
      </c>
      <c r="D347" s="23"/>
      <c r="E347" s="17"/>
      <c r="F347" s="1">
        <v>294.64809130323209</v>
      </c>
      <c r="G347" s="1">
        <v>265.30092730609965</v>
      </c>
      <c r="H347" s="1">
        <v>363.35175774871357</v>
      </c>
      <c r="I347" s="1">
        <f t="shared" si="11"/>
        <v>203.49549110931315</v>
      </c>
      <c r="J347" s="1">
        <f t="shared" si="12"/>
        <v>50.873872777328287</v>
      </c>
    </row>
    <row r="348" spans="1:10" ht="31.5" x14ac:dyDescent="0.25">
      <c r="A348" s="3">
        <f>MAX(A$8:A347)+1</f>
        <v>260</v>
      </c>
      <c r="B348" s="3" t="s">
        <v>200</v>
      </c>
      <c r="C348" s="4">
        <v>250</v>
      </c>
      <c r="D348" s="8" t="s">
        <v>217</v>
      </c>
      <c r="E348" s="4" t="s">
        <v>118</v>
      </c>
      <c r="F348" s="1">
        <v>198.93507127749274</v>
      </c>
      <c r="G348" s="1">
        <v>256.59859634924618</v>
      </c>
      <c r="H348" s="1">
        <v>206.17612544064568</v>
      </c>
      <c r="I348" s="1">
        <f t="shared" si="11"/>
        <v>145.84083839205155</v>
      </c>
      <c r="J348" s="1">
        <f t="shared" si="12"/>
        <v>58.336335356820626</v>
      </c>
    </row>
    <row r="349" spans="1:10" ht="31.5" x14ac:dyDescent="0.25">
      <c r="A349" s="3">
        <f>MAX(A$8:A348)+1</f>
        <v>261</v>
      </c>
      <c r="B349" s="3" t="s">
        <v>342</v>
      </c>
      <c r="C349" s="4">
        <v>400</v>
      </c>
      <c r="D349" s="8" t="s">
        <v>480</v>
      </c>
      <c r="E349" s="4" t="s">
        <v>118</v>
      </c>
      <c r="F349" s="1">
        <v>432.71982137344628</v>
      </c>
      <c r="G349" s="1">
        <v>351.85601707316221</v>
      </c>
      <c r="H349" s="1">
        <v>335.0438779761925</v>
      </c>
      <c r="I349" s="1">
        <f t="shared" si="11"/>
        <v>246.76418549958535</v>
      </c>
      <c r="J349" s="1">
        <f t="shared" si="12"/>
        <v>61.691046374896338</v>
      </c>
    </row>
    <row r="350" spans="1:10" ht="31.5" x14ac:dyDescent="0.25">
      <c r="A350" s="3">
        <f>MAX(A$8:A349)+1</f>
        <v>262</v>
      </c>
      <c r="B350" s="3" t="s">
        <v>343</v>
      </c>
      <c r="C350" s="4">
        <v>400</v>
      </c>
      <c r="D350" s="8" t="s">
        <v>480</v>
      </c>
      <c r="E350" s="4" t="s">
        <v>118</v>
      </c>
      <c r="F350" s="1">
        <v>351.94513326528323</v>
      </c>
      <c r="G350" s="1">
        <v>391.95810927191536</v>
      </c>
      <c r="H350" s="1">
        <v>409.42046983761526</v>
      </c>
      <c r="I350" s="1">
        <f t="shared" si="11"/>
        <v>254.19254620740895</v>
      </c>
      <c r="J350" s="1">
        <f t="shared" si="12"/>
        <v>63.548136551852238</v>
      </c>
    </row>
    <row r="351" spans="1:10" ht="31.5" x14ac:dyDescent="0.25">
      <c r="A351" s="3">
        <f>MAX(A$8:A350)+1</f>
        <v>263</v>
      </c>
      <c r="B351" s="3" t="s">
        <v>344</v>
      </c>
      <c r="C351" s="4">
        <v>400</v>
      </c>
      <c r="D351" s="8" t="s">
        <v>480</v>
      </c>
      <c r="E351" s="4" t="s">
        <v>118</v>
      </c>
      <c r="F351" s="1">
        <v>317.39374597413735</v>
      </c>
      <c r="G351" s="1">
        <v>334.3273819096845</v>
      </c>
      <c r="H351" s="1">
        <v>392.06821626443133</v>
      </c>
      <c r="I351" s="1">
        <f t="shared" si="11"/>
        <v>230.05117145027501</v>
      </c>
      <c r="J351" s="1">
        <f t="shared" si="12"/>
        <v>57.512792862568752</v>
      </c>
    </row>
    <row r="352" spans="1:10" ht="31.5" x14ac:dyDescent="0.25">
      <c r="A352" s="3">
        <f>MAX(A$8:A351)+1</f>
        <v>264</v>
      </c>
      <c r="B352" s="3" t="s">
        <v>345</v>
      </c>
      <c r="C352" s="4">
        <v>400</v>
      </c>
      <c r="D352" s="8" t="s">
        <v>480</v>
      </c>
      <c r="E352" s="4" t="s">
        <v>118</v>
      </c>
      <c r="F352" s="1">
        <v>322.71981401311052</v>
      </c>
      <c r="G352" s="1">
        <v>277.28773336067752</v>
      </c>
      <c r="H352" s="1">
        <v>345.95089288004164</v>
      </c>
      <c r="I352" s="1">
        <f t="shared" si="11"/>
        <v>208.48924023194405</v>
      </c>
      <c r="J352" s="1">
        <f t="shared" si="12"/>
        <v>52.122310057986013</v>
      </c>
    </row>
    <row r="353" spans="1:10" ht="31.5" x14ac:dyDescent="0.25">
      <c r="A353" s="3">
        <f>MAX(A$8:A352)+1</f>
        <v>265</v>
      </c>
      <c r="B353" s="3" t="s">
        <v>201</v>
      </c>
      <c r="C353" s="4">
        <v>630</v>
      </c>
      <c r="D353" s="8" t="s">
        <v>218</v>
      </c>
      <c r="E353" s="4" t="s">
        <v>118</v>
      </c>
      <c r="F353" s="1">
        <v>462.94467373476004</v>
      </c>
      <c r="G353" s="1">
        <v>671.71678457906296</v>
      </c>
      <c r="H353" s="1">
        <v>544.75139976216587</v>
      </c>
      <c r="I353" s="1">
        <f t="shared" si="11"/>
        <v>370.1425939199479</v>
      </c>
      <c r="J353" s="1">
        <f t="shared" si="12"/>
        <v>58.752792685706012</v>
      </c>
    </row>
    <row r="354" spans="1:10" ht="31.5" x14ac:dyDescent="0.25">
      <c r="A354" s="3">
        <f>MAX(A$8:A353)+1</f>
        <v>266</v>
      </c>
      <c r="B354" s="3" t="s">
        <v>202</v>
      </c>
      <c r="C354" s="4">
        <v>250</v>
      </c>
      <c r="D354" s="8" t="s">
        <v>219</v>
      </c>
      <c r="E354" s="4" t="s">
        <v>118</v>
      </c>
      <c r="F354" s="1">
        <v>201.98784078324738</v>
      </c>
      <c r="G354" s="1">
        <v>187.80140986979575</v>
      </c>
      <c r="H354" s="1">
        <v>260.10085158939137</v>
      </c>
      <c r="I354" s="1">
        <f t="shared" si="11"/>
        <v>143.23577853423257</v>
      </c>
      <c r="J354" s="1">
        <f t="shared" si="12"/>
        <v>57.294311413693023</v>
      </c>
    </row>
    <row r="355" spans="1:10" ht="31.5" x14ac:dyDescent="0.25">
      <c r="A355" s="3">
        <f>MAX(A$8:A354)+1</f>
        <v>267</v>
      </c>
      <c r="B355" s="3" t="s">
        <v>346</v>
      </c>
      <c r="C355" s="4">
        <v>1250</v>
      </c>
      <c r="D355" s="8" t="s">
        <v>481</v>
      </c>
      <c r="E355" s="4" t="s">
        <v>118</v>
      </c>
      <c r="F355" s="1">
        <v>828.29394787092258</v>
      </c>
      <c r="G355" s="1">
        <v>1296.5968215041703</v>
      </c>
      <c r="H355" s="1">
        <v>1278.391350522264</v>
      </c>
      <c r="I355" s="1">
        <f t="shared" si="11"/>
        <v>750.08337922537748</v>
      </c>
      <c r="J355" s="1">
        <f t="shared" si="12"/>
        <v>60.006670338030197</v>
      </c>
    </row>
    <row r="356" spans="1:10" x14ac:dyDescent="0.25">
      <c r="A356" s="11">
        <f>MAX(A$8:A355)+1</f>
        <v>268</v>
      </c>
      <c r="B356" s="11" t="s">
        <v>347</v>
      </c>
      <c r="C356" s="4">
        <v>630</v>
      </c>
      <c r="D356" s="21" t="s">
        <v>482</v>
      </c>
      <c r="E356" s="15" t="s">
        <v>118</v>
      </c>
      <c r="F356" s="1">
        <v>508.47922217673823</v>
      </c>
      <c r="G356" s="1">
        <v>526.49354510205978</v>
      </c>
      <c r="H356" s="1">
        <v>635.37972052128634</v>
      </c>
      <c r="I356" s="1">
        <f t="shared" si="11"/>
        <v>368.1456883111386</v>
      </c>
      <c r="J356" s="1">
        <f t="shared" si="12"/>
        <v>58.435823541450574</v>
      </c>
    </row>
    <row r="357" spans="1:10" x14ac:dyDescent="0.25">
      <c r="A357" s="13"/>
      <c r="B357" s="13"/>
      <c r="C357" s="4">
        <v>630</v>
      </c>
      <c r="D357" s="23"/>
      <c r="E357" s="17"/>
      <c r="F357" s="1">
        <v>481.72652167163881</v>
      </c>
      <c r="G357" s="1">
        <v>508.87119130494636</v>
      </c>
      <c r="H357" s="1">
        <v>490.40371097557289</v>
      </c>
      <c r="I357" s="1">
        <f t="shared" si="11"/>
        <v>326.41271383905564</v>
      </c>
      <c r="J357" s="1">
        <f t="shared" si="12"/>
        <v>51.811541879215184</v>
      </c>
    </row>
    <row r="358" spans="1:10" x14ac:dyDescent="0.25">
      <c r="A358" s="11">
        <f>MAX(A$8:A357)+1</f>
        <v>269</v>
      </c>
      <c r="B358" s="11" t="s">
        <v>348</v>
      </c>
      <c r="C358" s="4">
        <v>630</v>
      </c>
      <c r="D358" s="21" t="s">
        <v>482</v>
      </c>
      <c r="E358" s="15" t="s">
        <v>118</v>
      </c>
      <c r="F358" s="1">
        <v>590.46357587996397</v>
      </c>
      <c r="G358" s="1">
        <v>490.3575925968604</v>
      </c>
      <c r="H358" s="1">
        <v>672.18050955796753</v>
      </c>
      <c r="I358" s="1">
        <f t="shared" si="11"/>
        <v>386.36156983886809</v>
      </c>
      <c r="J358" s="1">
        <f t="shared" si="12"/>
        <v>61.327233307756842</v>
      </c>
    </row>
    <row r="359" spans="1:10" x14ac:dyDescent="0.25">
      <c r="A359" s="13"/>
      <c r="B359" s="13"/>
      <c r="C359" s="4">
        <v>630</v>
      </c>
      <c r="D359" s="23"/>
      <c r="E359" s="17"/>
      <c r="F359" s="1">
        <v>462.74864853189132</v>
      </c>
      <c r="G359" s="1">
        <v>426.67532068143475</v>
      </c>
      <c r="H359" s="1">
        <v>454.06681078400402</v>
      </c>
      <c r="I359" s="1">
        <f t="shared" si="11"/>
        <v>296.10536791141152</v>
      </c>
      <c r="J359" s="1">
        <f t="shared" si="12"/>
        <v>47.000852049430399</v>
      </c>
    </row>
    <row r="360" spans="1:10" x14ac:dyDescent="0.25">
      <c r="A360" s="11">
        <f>MAX(A$8:A359)+1</f>
        <v>270</v>
      </c>
      <c r="B360" s="11" t="s">
        <v>349</v>
      </c>
      <c r="C360" s="4">
        <v>630</v>
      </c>
      <c r="D360" s="21" t="s">
        <v>482</v>
      </c>
      <c r="E360" s="15" t="s">
        <v>118</v>
      </c>
      <c r="F360" s="1">
        <v>598.94160479219079</v>
      </c>
      <c r="G360" s="1">
        <v>608.43159065889176</v>
      </c>
      <c r="H360" s="1">
        <v>662.9682465392774</v>
      </c>
      <c r="I360" s="1">
        <f t="shared" si="11"/>
        <v>412.22325381467539</v>
      </c>
      <c r="J360" s="1">
        <f t="shared" si="12"/>
        <v>65.432262510265943</v>
      </c>
    </row>
    <row r="361" spans="1:10" x14ac:dyDescent="0.25">
      <c r="A361" s="13"/>
      <c r="B361" s="13"/>
      <c r="C361" s="4">
        <v>630</v>
      </c>
      <c r="D361" s="23"/>
      <c r="E361" s="17"/>
      <c r="F361" s="1">
        <v>599.65780640025696</v>
      </c>
      <c r="G361" s="1">
        <v>408.2540030990541</v>
      </c>
      <c r="H361" s="1">
        <v>635.27561637504004</v>
      </c>
      <c r="I361" s="1">
        <f t="shared" si="11"/>
        <v>362.15850866270694</v>
      </c>
      <c r="J361" s="1">
        <f t="shared" si="12"/>
        <v>57.485477565509036</v>
      </c>
    </row>
    <row r="362" spans="1:10" x14ac:dyDescent="0.25">
      <c r="A362" s="11">
        <f>MAX(A$8:A361)+1</f>
        <v>271</v>
      </c>
      <c r="B362" s="11" t="s">
        <v>350</v>
      </c>
      <c r="C362" s="4">
        <v>400</v>
      </c>
      <c r="D362" s="21" t="s">
        <v>482</v>
      </c>
      <c r="E362" s="15" t="s">
        <v>118</v>
      </c>
      <c r="F362" s="1">
        <v>271.44992125368384</v>
      </c>
      <c r="G362" s="1">
        <v>415.59105538941293</v>
      </c>
      <c r="H362" s="1">
        <v>392.30185018426221</v>
      </c>
      <c r="I362" s="1">
        <f t="shared" si="11"/>
        <v>237.88715903274996</v>
      </c>
      <c r="J362" s="1">
        <f t="shared" si="12"/>
        <v>59.471789758187491</v>
      </c>
    </row>
    <row r="363" spans="1:10" x14ac:dyDescent="0.25">
      <c r="A363" s="13"/>
      <c r="B363" s="13"/>
      <c r="C363" s="4">
        <v>400</v>
      </c>
      <c r="D363" s="23"/>
      <c r="E363" s="17"/>
      <c r="F363" s="1">
        <v>265.81418441399654</v>
      </c>
      <c r="G363" s="1">
        <v>409.42638976940287</v>
      </c>
      <c r="H363" s="1">
        <v>409.114507979243</v>
      </c>
      <c r="I363" s="1">
        <f t="shared" si="11"/>
        <v>238.99186010864642</v>
      </c>
      <c r="J363" s="1">
        <f t="shared" si="12"/>
        <v>59.747965027161612</v>
      </c>
    </row>
    <row r="364" spans="1:10" x14ac:dyDescent="0.25">
      <c r="A364" s="11">
        <f>MAX(A$8:A363)+1</f>
        <v>272</v>
      </c>
      <c r="B364" s="11" t="s">
        <v>351</v>
      </c>
      <c r="C364" s="4">
        <v>630</v>
      </c>
      <c r="D364" s="21" t="s">
        <v>482</v>
      </c>
      <c r="E364" s="15" t="s">
        <v>118</v>
      </c>
      <c r="F364" s="1">
        <v>608.53502240305443</v>
      </c>
      <c r="G364" s="1">
        <v>499.13484858152407</v>
      </c>
      <c r="H364" s="1">
        <v>490.65690681607981</v>
      </c>
      <c r="I364" s="1">
        <f t="shared" si="11"/>
        <v>352.27122182726509</v>
      </c>
      <c r="J364" s="1">
        <f t="shared" si="12"/>
        <v>55.916066956708747</v>
      </c>
    </row>
    <row r="365" spans="1:10" x14ac:dyDescent="0.25">
      <c r="A365" s="13"/>
      <c r="B365" s="13"/>
      <c r="C365" s="4">
        <v>630</v>
      </c>
      <c r="D365" s="23"/>
      <c r="E365" s="17"/>
      <c r="F365" s="1">
        <v>526.86250003092687</v>
      </c>
      <c r="G365" s="1">
        <v>616.90216703693648</v>
      </c>
      <c r="H365" s="1">
        <v>453.966197789663</v>
      </c>
      <c r="I365" s="1">
        <f t="shared" si="11"/>
        <v>352.13988261459883</v>
      </c>
      <c r="J365" s="1">
        <f t="shared" si="12"/>
        <v>55.895219462634735</v>
      </c>
    </row>
    <row r="366" spans="1:10" x14ac:dyDescent="0.25">
      <c r="A366" s="11">
        <f>MAX(A$8:A365)+1</f>
        <v>273</v>
      </c>
      <c r="B366" s="11" t="s">
        <v>352</v>
      </c>
      <c r="C366" s="4">
        <v>630</v>
      </c>
      <c r="D366" s="21" t="s">
        <v>482</v>
      </c>
      <c r="E366" s="15" t="s">
        <v>118</v>
      </c>
      <c r="F366" s="1">
        <v>644.64278608631309</v>
      </c>
      <c r="G366" s="1">
        <v>554.1507596548937</v>
      </c>
      <c r="H366" s="1">
        <v>626.51482476408125</v>
      </c>
      <c r="I366" s="1">
        <f t="shared" si="11"/>
        <v>402.29796485936549</v>
      </c>
      <c r="J366" s="1">
        <f t="shared" si="12"/>
        <v>63.85681981894691</v>
      </c>
    </row>
    <row r="367" spans="1:10" x14ac:dyDescent="0.25">
      <c r="A367" s="13"/>
      <c r="B367" s="13"/>
      <c r="C367" s="4">
        <v>630</v>
      </c>
      <c r="D367" s="23"/>
      <c r="E367" s="17"/>
      <c r="F367" s="1">
        <v>490.82076176652799</v>
      </c>
      <c r="G367" s="1">
        <v>663.16502253145848</v>
      </c>
      <c r="H367" s="1">
        <v>536.02042422301236</v>
      </c>
      <c r="I367" s="1">
        <f t="shared" si="11"/>
        <v>372.47736835802812</v>
      </c>
      <c r="J367" s="1">
        <f t="shared" si="12"/>
        <v>59.123391802861605</v>
      </c>
    </row>
    <row r="368" spans="1:10" x14ac:dyDescent="0.25">
      <c r="A368" s="11">
        <f>MAX(A$8:A367)+1</f>
        <v>274</v>
      </c>
      <c r="B368" s="11" t="s">
        <v>353</v>
      </c>
      <c r="C368" s="4">
        <v>630</v>
      </c>
      <c r="D368" s="21" t="s">
        <v>482</v>
      </c>
      <c r="E368" s="15" t="s">
        <v>118</v>
      </c>
      <c r="F368" s="1">
        <v>644.27773203169397</v>
      </c>
      <c r="G368" s="1">
        <v>445.03122180380848</v>
      </c>
      <c r="H368" s="1">
        <v>572.39840510664169</v>
      </c>
      <c r="I368" s="1">
        <f t="shared" si="11"/>
        <v>366.24030191084859</v>
      </c>
      <c r="J368" s="1">
        <f t="shared" si="12"/>
        <v>58.133381255690253</v>
      </c>
    </row>
    <row r="369" spans="1:10" x14ac:dyDescent="0.25">
      <c r="A369" s="13"/>
      <c r="B369" s="13"/>
      <c r="C369" s="4">
        <v>630</v>
      </c>
      <c r="D369" s="23"/>
      <c r="E369" s="17"/>
      <c r="F369" s="1">
        <v>653.31097435946015</v>
      </c>
      <c r="G369" s="1">
        <v>472.10311177778686</v>
      </c>
      <c r="H369" s="1">
        <v>463.16069503611186</v>
      </c>
      <c r="I369" s="1">
        <f t="shared" si="11"/>
        <v>350.12188177060835</v>
      </c>
      <c r="J369" s="1">
        <f t="shared" si="12"/>
        <v>55.574901868350537</v>
      </c>
    </row>
    <row r="370" spans="1:10" x14ac:dyDescent="0.25">
      <c r="A370" s="11">
        <f>MAX(A$8:A369)+1</f>
        <v>275</v>
      </c>
      <c r="B370" s="11" t="s">
        <v>354</v>
      </c>
      <c r="C370" s="4">
        <v>250</v>
      </c>
      <c r="D370" s="21" t="s">
        <v>482</v>
      </c>
      <c r="E370" s="15" t="s">
        <v>118</v>
      </c>
      <c r="F370" s="1">
        <v>187.50947859006664</v>
      </c>
      <c r="G370" s="1">
        <v>212.45844946660955</v>
      </c>
      <c r="H370" s="1">
        <v>256.01897464303073</v>
      </c>
      <c r="I370" s="1">
        <f t="shared" si="11"/>
        <v>144.57951335501539</v>
      </c>
      <c r="J370" s="1">
        <f t="shared" si="12"/>
        <v>57.831805342006163</v>
      </c>
    </row>
    <row r="371" spans="1:10" x14ac:dyDescent="0.25">
      <c r="A371" s="13"/>
      <c r="B371" s="13"/>
      <c r="C371" s="4">
        <v>250</v>
      </c>
      <c r="D371" s="23"/>
      <c r="E371" s="17"/>
      <c r="F371" s="1">
        <v>202.28998365117889</v>
      </c>
      <c r="G371" s="1">
        <v>267.16570677705676</v>
      </c>
      <c r="H371" s="1">
        <v>270.20022749636064</v>
      </c>
      <c r="I371" s="1">
        <f t="shared" si="11"/>
        <v>163.02016431058101</v>
      </c>
      <c r="J371" s="1">
        <f t="shared" si="12"/>
        <v>65.208065724232398</v>
      </c>
    </row>
    <row r="372" spans="1:10" x14ac:dyDescent="0.25">
      <c r="A372" s="11">
        <f>MAX(A$8:A371)+1</f>
        <v>276</v>
      </c>
      <c r="B372" s="11" t="s">
        <v>355</v>
      </c>
      <c r="C372" s="4">
        <v>630</v>
      </c>
      <c r="D372" s="21" t="s">
        <v>482</v>
      </c>
      <c r="E372" s="15" t="s">
        <v>118</v>
      </c>
      <c r="F372" s="1">
        <v>545.30393589420351</v>
      </c>
      <c r="G372" s="1">
        <v>562.7199806183595</v>
      </c>
      <c r="H372" s="1">
        <v>490.25813331795342</v>
      </c>
      <c r="I372" s="1">
        <f t="shared" si="11"/>
        <v>352.2613637826459</v>
      </c>
      <c r="J372" s="1">
        <f t="shared" si="12"/>
        <v>55.914502187721574</v>
      </c>
    </row>
    <row r="373" spans="1:10" x14ac:dyDescent="0.25">
      <c r="A373" s="13"/>
      <c r="B373" s="13"/>
      <c r="C373" s="4">
        <v>630</v>
      </c>
      <c r="D373" s="23"/>
      <c r="E373" s="17"/>
      <c r="F373" s="1">
        <v>608.00181440689641</v>
      </c>
      <c r="G373" s="1">
        <v>654.17202921791977</v>
      </c>
      <c r="H373" s="1">
        <v>427.16805787083462</v>
      </c>
      <c r="I373" s="1">
        <f t="shared" si="11"/>
        <v>372.33095508964141</v>
      </c>
      <c r="J373" s="1">
        <f t="shared" si="12"/>
        <v>59.100151601530385</v>
      </c>
    </row>
    <row r="374" spans="1:10" x14ac:dyDescent="0.25">
      <c r="A374" s="11">
        <f>MAX(A$8:A373)+1</f>
        <v>277</v>
      </c>
      <c r="B374" s="11" t="s">
        <v>356</v>
      </c>
      <c r="C374" s="4">
        <v>160</v>
      </c>
      <c r="D374" s="21" t="s">
        <v>482</v>
      </c>
      <c r="E374" s="15" t="s">
        <v>118</v>
      </c>
      <c r="F374" s="1">
        <v>166.42722201108646</v>
      </c>
      <c r="G374" s="1">
        <v>148.16039599280361</v>
      </c>
      <c r="H374" s="1">
        <v>108.98908098339285</v>
      </c>
      <c r="I374" s="1">
        <f t="shared" si="11"/>
        <v>93.356304456797162</v>
      </c>
      <c r="J374" s="1">
        <f t="shared" si="12"/>
        <v>58.347690285498224</v>
      </c>
    </row>
    <row r="375" spans="1:10" x14ac:dyDescent="0.25">
      <c r="A375" s="13"/>
      <c r="B375" s="13"/>
      <c r="C375" s="4">
        <v>160</v>
      </c>
      <c r="D375" s="23"/>
      <c r="E375" s="17"/>
      <c r="F375" s="1">
        <v>150.28419677128534</v>
      </c>
      <c r="G375" s="1">
        <v>154.87320812659712</v>
      </c>
      <c r="H375" s="1">
        <v>115.8943015984425</v>
      </c>
      <c r="I375" s="1">
        <f t="shared" si="11"/>
        <v>92.799796111790016</v>
      </c>
      <c r="J375" s="1">
        <f t="shared" si="12"/>
        <v>57.999872569868757</v>
      </c>
    </row>
    <row r="376" spans="1:10" x14ac:dyDescent="0.25">
      <c r="A376" s="11">
        <f>MAX(A$8:A375)+1</f>
        <v>278</v>
      </c>
      <c r="B376" s="11" t="s">
        <v>357</v>
      </c>
      <c r="C376" s="4">
        <v>250</v>
      </c>
      <c r="D376" s="21" t="s">
        <v>482</v>
      </c>
      <c r="E376" s="15" t="s">
        <v>118</v>
      </c>
      <c r="F376" s="1">
        <v>263.42344530000679</v>
      </c>
      <c r="G376" s="1">
        <v>259.49142127973477</v>
      </c>
      <c r="H376" s="1">
        <v>267.34897195598001</v>
      </c>
      <c r="I376" s="1">
        <f t="shared" si="11"/>
        <v>174.17415001327305</v>
      </c>
      <c r="J376" s="1">
        <f t="shared" si="12"/>
        <v>69.669660005309225</v>
      </c>
    </row>
    <row r="377" spans="1:10" x14ac:dyDescent="0.25">
      <c r="A377" s="13"/>
      <c r="B377" s="13"/>
      <c r="C377" s="4">
        <v>250</v>
      </c>
      <c r="D377" s="23"/>
      <c r="E377" s="17"/>
      <c r="F377" s="1">
        <v>172.99604726415649</v>
      </c>
      <c r="G377" s="1">
        <v>188.17605890322079</v>
      </c>
      <c r="H377" s="1">
        <v>188.02440017890927</v>
      </c>
      <c r="I377" s="1">
        <f t="shared" si="11"/>
        <v>121.04290999872154</v>
      </c>
      <c r="J377" s="1">
        <f t="shared" si="12"/>
        <v>48.417163999488615</v>
      </c>
    </row>
    <row r="378" spans="1:10" x14ac:dyDescent="0.25">
      <c r="A378" s="11">
        <f>MAX(A$8:A377)+1</f>
        <v>279</v>
      </c>
      <c r="B378" s="11" t="s">
        <v>358</v>
      </c>
      <c r="C378" s="4">
        <v>250</v>
      </c>
      <c r="D378" s="21" t="s">
        <v>482</v>
      </c>
      <c r="E378" s="15" t="s">
        <v>118</v>
      </c>
      <c r="F378" s="1">
        <v>162.46218021931304</v>
      </c>
      <c r="G378" s="1">
        <v>184.14941096355497</v>
      </c>
      <c r="H378" s="1">
        <v>230.50820211989114</v>
      </c>
      <c r="I378" s="1">
        <f t="shared" si="11"/>
        <v>127.19720244392813</v>
      </c>
      <c r="J378" s="1">
        <f t="shared" si="12"/>
        <v>50.878880977571249</v>
      </c>
    </row>
    <row r="379" spans="1:10" x14ac:dyDescent="0.25">
      <c r="A379" s="13"/>
      <c r="B379" s="13"/>
      <c r="C379" s="4">
        <v>250</v>
      </c>
      <c r="D379" s="23"/>
      <c r="E379" s="17"/>
      <c r="F379" s="1">
        <v>205.61523105708159</v>
      </c>
      <c r="G379" s="1">
        <v>212.67969772536364</v>
      </c>
      <c r="H379" s="1">
        <v>241.77571345609562</v>
      </c>
      <c r="I379" s="1">
        <f t="shared" si="11"/>
        <v>145.47956954937439</v>
      </c>
      <c r="J379" s="1">
        <f t="shared" si="12"/>
        <v>58.191827819749754</v>
      </c>
    </row>
    <row r="380" spans="1:10" x14ac:dyDescent="0.25">
      <c r="A380" s="11">
        <f>MAX(A$8:A379)+1</f>
        <v>280</v>
      </c>
      <c r="B380" s="11" t="s">
        <v>359</v>
      </c>
      <c r="C380" s="4">
        <v>160</v>
      </c>
      <c r="D380" s="21" t="s">
        <v>482</v>
      </c>
      <c r="E380" s="15" t="s">
        <v>118</v>
      </c>
      <c r="F380" s="1">
        <v>118.45856637045357</v>
      </c>
      <c r="G380" s="1">
        <v>150.25780173855432</v>
      </c>
      <c r="H380" s="1">
        <v>127.25732550815502</v>
      </c>
      <c r="I380" s="1">
        <f t="shared" si="11"/>
        <v>87.2726020732227</v>
      </c>
      <c r="J380" s="1">
        <f t="shared" si="12"/>
        <v>54.545376295764193</v>
      </c>
    </row>
    <row r="381" spans="1:10" x14ac:dyDescent="0.25">
      <c r="A381" s="13"/>
      <c r="B381" s="13"/>
      <c r="C381" s="4">
        <v>160</v>
      </c>
      <c r="D381" s="23"/>
      <c r="E381" s="17"/>
      <c r="F381" s="1">
        <v>154.65746646823774</v>
      </c>
      <c r="G381" s="1">
        <v>170.9142468381703</v>
      </c>
      <c r="H381" s="1">
        <v>159.41204630540389</v>
      </c>
      <c r="I381" s="1">
        <f t="shared" si="11"/>
        <v>106.89042061844336</v>
      </c>
      <c r="J381" s="1">
        <f t="shared" si="12"/>
        <v>66.806512886527102</v>
      </c>
    </row>
    <row r="382" spans="1:10" x14ac:dyDescent="0.25">
      <c r="A382" s="11">
        <f>MAX(A$8:A381)+1</f>
        <v>281</v>
      </c>
      <c r="B382" s="11" t="s">
        <v>360</v>
      </c>
      <c r="C382" s="4">
        <v>160</v>
      </c>
      <c r="D382" s="21" t="s">
        <v>482</v>
      </c>
      <c r="E382" s="15" t="s">
        <v>118</v>
      </c>
      <c r="F382" s="1">
        <v>161.66963190690564</v>
      </c>
      <c r="G382" s="1">
        <v>133.9732428983607</v>
      </c>
      <c r="H382" s="1">
        <v>136.86056528186663</v>
      </c>
      <c r="I382" s="1">
        <f t="shared" si="11"/>
        <v>95.323758195204093</v>
      </c>
      <c r="J382" s="1">
        <f t="shared" si="12"/>
        <v>59.577348872002553</v>
      </c>
    </row>
    <row r="383" spans="1:10" x14ac:dyDescent="0.25">
      <c r="A383" s="13"/>
      <c r="B383" s="13"/>
      <c r="C383" s="4">
        <v>160</v>
      </c>
      <c r="D383" s="23"/>
      <c r="E383" s="17"/>
      <c r="F383" s="1">
        <v>171.40228454650315</v>
      </c>
      <c r="G383" s="1">
        <v>133.87924289202198</v>
      </c>
      <c r="H383" s="1">
        <v>162.01366892637768</v>
      </c>
      <c r="I383" s="1">
        <f t="shared" si="11"/>
        <v>102.99186127882459</v>
      </c>
      <c r="J383" s="1">
        <f t="shared" si="12"/>
        <v>64.369913299265363</v>
      </c>
    </row>
    <row r="384" spans="1:10" x14ac:dyDescent="0.25">
      <c r="A384" s="11">
        <f>MAX(A$8:A383)+1</f>
        <v>282</v>
      </c>
      <c r="B384" s="11" t="s">
        <v>361</v>
      </c>
      <c r="C384" s="4">
        <v>2500</v>
      </c>
      <c r="D384" s="21" t="s">
        <v>483</v>
      </c>
      <c r="E384" s="15" t="s">
        <v>118</v>
      </c>
      <c r="F384" s="1">
        <v>2448.090603780211</v>
      </c>
      <c r="G384" s="1">
        <v>2268.6810255241107</v>
      </c>
      <c r="H384" s="1">
        <v>2664.7468780393333</v>
      </c>
      <c r="I384" s="1">
        <f t="shared" si="11"/>
        <v>1626.8866790185416</v>
      </c>
      <c r="J384" s="1">
        <f t="shared" si="12"/>
        <v>65.075467160741667</v>
      </c>
    </row>
    <row r="385" spans="1:10" x14ac:dyDescent="0.25">
      <c r="A385" s="13"/>
      <c r="B385" s="13"/>
      <c r="C385" s="4">
        <v>2500</v>
      </c>
      <c r="D385" s="23"/>
      <c r="E385" s="17"/>
      <c r="F385" s="1">
        <v>2556.0817232599898</v>
      </c>
      <c r="G385" s="1">
        <v>1764.3916690249343</v>
      </c>
      <c r="H385" s="1">
        <v>2088.0133805635087</v>
      </c>
      <c r="I385" s="1">
        <f t="shared" si="11"/>
        <v>1412.4304847357946</v>
      </c>
      <c r="J385" s="1">
        <f t="shared" si="12"/>
        <v>56.497219389431784</v>
      </c>
    </row>
    <row r="386" spans="1:10" x14ac:dyDescent="0.25">
      <c r="A386" s="11">
        <f>MAX(A$8:A385)+1</f>
        <v>283</v>
      </c>
      <c r="B386" s="11" t="s">
        <v>362</v>
      </c>
      <c r="C386" s="4">
        <v>2500</v>
      </c>
      <c r="D386" s="21" t="s">
        <v>483</v>
      </c>
      <c r="E386" s="15" t="s">
        <v>118</v>
      </c>
      <c r="F386" s="1">
        <v>2484.271984123433</v>
      </c>
      <c r="G386" s="1">
        <v>1692.1642592410331</v>
      </c>
      <c r="H386" s="1">
        <v>1692.3511752905561</v>
      </c>
      <c r="I386" s="1">
        <f t="shared" si="11"/>
        <v>1293.4807470715668</v>
      </c>
      <c r="J386" s="1">
        <f t="shared" si="12"/>
        <v>51.739229882862666</v>
      </c>
    </row>
    <row r="387" spans="1:10" x14ac:dyDescent="0.25">
      <c r="A387" s="13"/>
      <c r="B387" s="13"/>
      <c r="C387" s="4">
        <v>2500</v>
      </c>
      <c r="D387" s="23"/>
      <c r="E387" s="17"/>
      <c r="F387" s="1">
        <v>2376.473274343814</v>
      </c>
      <c r="G387" s="1">
        <v>2556.1372305782115</v>
      </c>
      <c r="H387" s="1">
        <v>2520.8257097332998</v>
      </c>
      <c r="I387" s="1">
        <f t="shared" si="11"/>
        <v>1642.7373417100337</v>
      </c>
      <c r="J387" s="1">
        <f t="shared" si="12"/>
        <v>65.709493668401336</v>
      </c>
    </row>
    <row r="388" spans="1:10" x14ac:dyDescent="0.25">
      <c r="A388" s="11">
        <f>MAX(A$8:A387)+1</f>
        <v>284</v>
      </c>
      <c r="B388" s="11" t="s">
        <v>363</v>
      </c>
      <c r="C388" s="4">
        <v>250</v>
      </c>
      <c r="D388" s="21" t="s">
        <v>483</v>
      </c>
      <c r="E388" s="15" t="s">
        <v>118</v>
      </c>
      <c r="F388" s="1">
        <v>238.51176251402353</v>
      </c>
      <c r="G388" s="1">
        <v>248.57314134466858</v>
      </c>
      <c r="H388" s="1">
        <v>270.32154663539626</v>
      </c>
      <c r="I388" s="1">
        <f t="shared" si="11"/>
        <v>166.93238168889707</v>
      </c>
      <c r="J388" s="1">
        <f t="shared" si="12"/>
        <v>66.772952675558827</v>
      </c>
    </row>
    <row r="389" spans="1:10" x14ac:dyDescent="0.25">
      <c r="A389" s="13"/>
      <c r="B389" s="13"/>
      <c r="C389" s="4">
        <v>250</v>
      </c>
      <c r="D389" s="23"/>
      <c r="E389" s="17"/>
      <c r="F389" s="1">
        <v>245.64655159698751</v>
      </c>
      <c r="G389" s="1">
        <v>176.94763627045495</v>
      </c>
      <c r="H389" s="1">
        <v>169.2849963040378</v>
      </c>
      <c r="I389" s="1">
        <f t="shared" si="11"/>
        <v>130.45017219139424</v>
      </c>
      <c r="J389" s="1">
        <f t="shared" si="12"/>
        <v>52.180068876557698</v>
      </c>
    </row>
    <row r="390" spans="1:10" x14ac:dyDescent="0.25">
      <c r="A390" s="9">
        <f>MAX(A$8:A389)+1</f>
        <v>285</v>
      </c>
      <c r="B390" s="9" t="s">
        <v>364</v>
      </c>
      <c r="C390" s="4">
        <v>630</v>
      </c>
      <c r="D390" s="21" t="s">
        <v>483</v>
      </c>
      <c r="E390" s="15" t="s">
        <v>118</v>
      </c>
      <c r="F390" s="1">
        <v>653.54202633058264</v>
      </c>
      <c r="G390" s="1">
        <v>526.90822610854923</v>
      </c>
      <c r="H390" s="1">
        <v>436.02952882306624</v>
      </c>
      <c r="I390" s="1">
        <f t="shared" si="11"/>
        <v>356.27214379018847</v>
      </c>
      <c r="J390" s="1">
        <f t="shared" si="12"/>
        <v>56.551133934950549</v>
      </c>
    </row>
    <row r="391" spans="1:10" x14ac:dyDescent="0.25">
      <c r="A391" s="10"/>
      <c r="B391" s="10"/>
      <c r="C391" s="4">
        <v>630</v>
      </c>
      <c r="D391" s="23"/>
      <c r="E391" s="17"/>
      <c r="F391" s="1">
        <v>562.6863963220394</v>
      </c>
      <c r="G391" s="1">
        <v>463.24826096621422</v>
      </c>
      <c r="H391" s="1">
        <v>617.49443909195077</v>
      </c>
      <c r="I391" s="1">
        <f t="shared" si="11"/>
        <v>362.21177284219709</v>
      </c>
      <c r="J391" s="1">
        <f t="shared" si="12"/>
        <v>57.493932197174146</v>
      </c>
    </row>
    <row r="392" spans="1:10" ht="16.5" customHeight="1" x14ac:dyDescent="0.25">
      <c r="A392" s="11">
        <f>MAX(A$8:A391)+1</f>
        <v>286</v>
      </c>
      <c r="B392" s="11" t="s">
        <v>365</v>
      </c>
      <c r="C392" s="4">
        <v>630</v>
      </c>
      <c r="D392" s="21" t="s">
        <v>483</v>
      </c>
      <c r="E392" s="15" t="s">
        <v>118</v>
      </c>
      <c r="F392" s="1">
        <v>518.01579539065381</v>
      </c>
      <c r="G392" s="1">
        <v>626.19141700429998</v>
      </c>
      <c r="H392" s="1">
        <v>545.02108050436152</v>
      </c>
      <c r="I392" s="1">
        <f t="shared" si="11"/>
        <v>372.30591575500915</v>
      </c>
      <c r="J392" s="1">
        <f t="shared" si="12"/>
        <v>59.096177103969708</v>
      </c>
    </row>
    <row r="393" spans="1:10" x14ac:dyDescent="0.25">
      <c r="A393" s="13"/>
      <c r="B393" s="13"/>
      <c r="C393" s="4">
        <v>630</v>
      </c>
      <c r="D393" s="23"/>
      <c r="E393" s="17"/>
      <c r="F393" s="1">
        <v>680.54328383823918</v>
      </c>
      <c r="G393" s="1">
        <v>545.25784338436267</v>
      </c>
      <c r="H393" s="1">
        <v>471.87674667932851</v>
      </c>
      <c r="I393" s="1">
        <f t="shared" si="11"/>
        <v>374.16820340798546</v>
      </c>
      <c r="J393" s="1">
        <f t="shared" si="12"/>
        <v>59.391778318727852</v>
      </c>
    </row>
    <row r="394" spans="1:10" ht="31.5" x14ac:dyDescent="0.25">
      <c r="A394" s="3">
        <f>MAX(A$8:A393)+1</f>
        <v>287</v>
      </c>
      <c r="B394" s="3" t="s">
        <v>366</v>
      </c>
      <c r="C394" s="4">
        <v>630</v>
      </c>
      <c r="D394" s="5" t="s">
        <v>483</v>
      </c>
      <c r="E394" s="4" t="s">
        <v>118</v>
      </c>
      <c r="F394" s="1">
        <v>508.73664111660719</v>
      </c>
      <c r="G394" s="1">
        <v>535.34657080195291</v>
      </c>
      <c r="H394" s="1">
        <v>508.05335044531779</v>
      </c>
      <c r="I394" s="1">
        <f t="shared" ref="I394:I441" si="13">(F394+G394+H394)/3*0.38*1.74</f>
        <v>342.09089834499872</v>
      </c>
      <c r="J394" s="1">
        <f t="shared" ref="J394:J448" si="14">I394/C394*100</f>
        <v>54.300142594444246</v>
      </c>
    </row>
    <row r="395" spans="1:10" ht="19.5" customHeight="1" x14ac:dyDescent="0.25">
      <c r="A395" s="11">
        <f>MAX(A$8:A394)+1</f>
        <v>288</v>
      </c>
      <c r="B395" s="11" t="s">
        <v>367</v>
      </c>
      <c r="C395" s="4">
        <v>400</v>
      </c>
      <c r="D395" s="21" t="s">
        <v>483</v>
      </c>
      <c r="E395" s="15" t="s">
        <v>118</v>
      </c>
      <c r="F395" s="1">
        <v>340.80378492664641</v>
      </c>
      <c r="G395" s="1">
        <v>293.91454036391656</v>
      </c>
      <c r="H395" s="1">
        <v>357.46991151536389</v>
      </c>
      <c r="I395" s="1">
        <f t="shared" si="13"/>
        <v>218.67828739202631</v>
      </c>
      <c r="J395" s="1">
        <f t="shared" si="14"/>
        <v>54.669571848006584</v>
      </c>
    </row>
    <row r="396" spans="1:10" x14ac:dyDescent="0.25">
      <c r="A396" s="13"/>
      <c r="B396" s="13"/>
      <c r="C396" s="4">
        <v>400</v>
      </c>
      <c r="D396" s="23"/>
      <c r="E396" s="17"/>
      <c r="F396" s="1">
        <v>334.1375484866424</v>
      </c>
      <c r="G396" s="1">
        <v>311.72362236215884</v>
      </c>
      <c r="H396" s="1">
        <v>432.64139969416038</v>
      </c>
      <c r="I396" s="1">
        <f t="shared" si="13"/>
        <v>237.70196654766875</v>
      </c>
      <c r="J396" s="1">
        <f t="shared" si="14"/>
        <v>59.42549163691718</v>
      </c>
    </row>
    <row r="397" spans="1:10" ht="18" customHeight="1" x14ac:dyDescent="0.25">
      <c r="A397" s="11">
        <f>MAX(A$8:A396)+1</f>
        <v>289</v>
      </c>
      <c r="B397" s="11" t="s">
        <v>368</v>
      </c>
      <c r="C397" s="4">
        <v>1600</v>
      </c>
      <c r="D397" s="21" t="s">
        <v>483</v>
      </c>
      <c r="E397" s="15" t="s">
        <v>118</v>
      </c>
      <c r="F397" s="1">
        <v>184.33963103215729</v>
      </c>
      <c r="G397" s="1">
        <v>553.10548802249093</v>
      </c>
      <c r="H397" s="1">
        <v>392.55939063486284</v>
      </c>
      <c r="I397" s="1">
        <f t="shared" si="13"/>
        <v>249.05299393556822</v>
      </c>
      <c r="J397" s="1">
        <f t="shared" si="14"/>
        <v>15.565812120973014</v>
      </c>
    </row>
    <row r="398" spans="1:10" x14ac:dyDescent="0.25">
      <c r="A398" s="13"/>
      <c r="B398" s="13"/>
      <c r="C398" s="4">
        <v>1600</v>
      </c>
      <c r="D398" s="23"/>
      <c r="E398" s="17"/>
      <c r="F398" s="1">
        <v>530.83157562402369</v>
      </c>
      <c r="G398" s="1">
        <v>484.68411089914673</v>
      </c>
      <c r="H398" s="1">
        <v>116.07118817925551</v>
      </c>
      <c r="I398" s="1">
        <f t="shared" si="13"/>
        <v>249.40174718441472</v>
      </c>
      <c r="J398" s="1">
        <f t="shared" si="14"/>
        <v>15.58760919902592</v>
      </c>
    </row>
    <row r="399" spans="1:10" x14ac:dyDescent="0.25">
      <c r="A399" s="11">
        <f>MAX(A$8:A398)+1</f>
        <v>290</v>
      </c>
      <c r="B399" s="11" t="s">
        <v>369</v>
      </c>
      <c r="C399" s="4">
        <v>1600</v>
      </c>
      <c r="D399" s="21" t="s">
        <v>483</v>
      </c>
      <c r="E399" s="15" t="s">
        <v>118</v>
      </c>
      <c r="F399" s="1">
        <v>484.49276339749957</v>
      </c>
      <c r="G399" s="1">
        <v>299.68367956531631</v>
      </c>
      <c r="H399" s="1">
        <v>484.55109321225814</v>
      </c>
      <c r="I399" s="1">
        <f t="shared" si="13"/>
        <v>279.62754897298629</v>
      </c>
      <c r="J399" s="1">
        <f t="shared" si="14"/>
        <v>17.476721810811643</v>
      </c>
    </row>
    <row r="400" spans="1:10" x14ac:dyDescent="0.25">
      <c r="A400" s="13"/>
      <c r="B400" s="13"/>
      <c r="C400" s="4">
        <v>1600</v>
      </c>
      <c r="D400" s="23"/>
      <c r="E400" s="17"/>
      <c r="F400" s="1">
        <v>115.26409913103696</v>
      </c>
      <c r="G400" s="1">
        <v>276.48291784001282</v>
      </c>
      <c r="H400" s="1">
        <v>138.40275449361917</v>
      </c>
      <c r="I400" s="1">
        <f t="shared" si="13"/>
        <v>116.84500963081302</v>
      </c>
      <c r="J400" s="1">
        <f t="shared" si="14"/>
        <v>7.3028131019258149</v>
      </c>
    </row>
    <row r="401" spans="1:10" x14ac:dyDescent="0.25">
      <c r="A401" s="11">
        <f>MAX(A$8:A400)+1</f>
        <v>291</v>
      </c>
      <c r="B401" s="11" t="s">
        <v>370</v>
      </c>
      <c r="C401" s="4">
        <v>1600</v>
      </c>
      <c r="D401" s="21" t="s">
        <v>483</v>
      </c>
      <c r="E401" s="15" t="s">
        <v>118</v>
      </c>
      <c r="F401" s="1">
        <v>230.5888983562223</v>
      </c>
      <c r="G401" s="1">
        <v>208.05164450214107</v>
      </c>
      <c r="H401" s="1">
        <v>276.71228892685173</v>
      </c>
      <c r="I401" s="1">
        <f t="shared" si="13"/>
        <v>157.66376412546143</v>
      </c>
      <c r="J401" s="1">
        <f t="shared" si="14"/>
        <v>9.8539852578413392</v>
      </c>
    </row>
    <row r="402" spans="1:10" x14ac:dyDescent="0.25">
      <c r="A402" s="13"/>
      <c r="B402" s="13"/>
      <c r="C402" s="4">
        <v>1600</v>
      </c>
      <c r="D402" s="23"/>
      <c r="E402" s="17"/>
      <c r="F402" s="1">
        <v>115.64271596949109</v>
      </c>
      <c r="G402" s="1">
        <v>208.07487393156038</v>
      </c>
      <c r="H402" s="1">
        <v>185.31559214462845</v>
      </c>
      <c r="I402" s="1">
        <f t="shared" si="13"/>
        <v>112.19091332286786</v>
      </c>
      <c r="J402" s="1">
        <f t="shared" si="14"/>
        <v>7.0119320826792411</v>
      </c>
    </row>
    <row r="403" spans="1:10" ht="18.75" customHeight="1" x14ac:dyDescent="0.25">
      <c r="A403" s="11">
        <f>MAX(A$8:A402)+1</f>
        <v>292</v>
      </c>
      <c r="B403" s="11" t="s">
        <v>371</v>
      </c>
      <c r="C403" s="4">
        <v>2500</v>
      </c>
      <c r="D403" s="21" t="s">
        <v>483</v>
      </c>
      <c r="E403" s="15" t="s">
        <v>118</v>
      </c>
      <c r="F403" s="1">
        <v>792.51584468261581</v>
      </c>
      <c r="G403" s="1">
        <v>792.09988919767306</v>
      </c>
      <c r="H403" s="1">
        <v>540.76066507461439</v>
      </c>
      <c r="I403" s="1">
        <f t="shared" si="13"/>
        <v>468.43295832966072</v>
      </c>
      <c r="J403" s="1">
        <f t="shared" si="14"/>
        <v>18.73731833318643</v>
      </c>
    </row>
    <row r="404" spans="1:10" x14ac:dyDescent="0.25">
      <c r="A404" s="13"/>
      <c r="B404" s="13"/>
      <c r="C404" s="4">
        <v>2500</v>
      </c>
      <c r="D404" s="23"/>
      <c r="E404" s="17"/>
      <c r="F404" s="1">
        <v>648.66019706089014</v>
      </c>
      <c r="G404" s="1">
        <v>756.92273871281452</v>
      </c>
      <c r="H404" s="1">
        <v>576.31335786541933</v>
      </c>
      <c r="I404" s="1">
        <f t="shared" si="13"/>
        <v>436.80994311806296</v>
      </c>
      <c r="J404" s="1">
        <f t="shared" si="14"/>
        <v>17.472397724722519</v>
      </c>
    </row>
    <row r="405" spans="1:10" ht="14.25" customHeight="1" x14ac:dyDescent="0.25">
      <c r="A405" s="11">
        <f>MAX(A$8:A404)+1</f>
        <v>293</v>
      </c>
      <c r="B405" s="11" t="s">
        <v>372</v>
      </c>
      <c r="C405" s="4">
        <v>2500</v>
      </c>
      <c r="D405" s="21" t="s">
        <v>483</v>
      </c>
      <c r="E405" s="15" t="s">
        <v>118</v>
      </c>
      <c r="F405" s="1">
        <v>1908.9381136115944</v>
      </c>
      <c r="G405" s="1">
        <v>2340.287532195779</v>
      </c>
      <c r="H405" s="1">
        <v>1728.2698757253702</v>
      </c>
      <c r="I405" s="1">
        <f t="shared" si="13"/>
        <v>1317.4400129458168</v>
      </c>
      <c r="J405" s="1">
        <f t="shared" si="14"/>
        <v>52.697600517832669</v>
      </c>
    </row>
    <row r="406" spans="1:10" x14ac:dyDescent="0.25">
      <c r="A406" s="13"/>
      <c r="B406" s="13"/>
      <c r="C406" s="4">
        <v>2500</v>
      </c>
      <c r="D406" s="23"/>
      <c r="E406" s="17"/>
      <c r="F406" s="1">
        <v>2160.4921856569154</v>
      </c>
      <c r="G406" s="1">
        <v>2268.6840088802846</v>
      </c>
      <c r="H406" s="1">
        <v>2124.0741550152402</v>
      </c>
      <c r="I406" s="1">
        <f t="shared" si="13"/>
        <v>1444.3363770413575</v>
      </c>
      <c r="J406" s="1">
        <f t="shared" si="14"/>
        <v>57.773455081654305</v>
      </c>
    </row>
    <row r="407" spans="1:10" ht="18.75" customHeight="1" x14ac:dyDescent="0.25">
      <c r="A407" s="11">
        <f>MAX(A$8:A406)+1</f>
        <v>294</v>
      </c>
      <c r="B407" s="11" t="s">
        <v>373</v>
      </c>
      <c r="C407" s="4">
        <v>2500</v>
      </c>
      <c r="D407" s="21" t="s">
        <v>483</v>
      </c>
      <c r="E407" s="15" t="s">
        <v>118</v>
      </c>
      <c r="F407" s="1">
        <v>2268.9794844900707</v>
      </c>
      <c r="G407" s="1">
        <v>2700.1022608397793</v>
      </c>
      <c r="H407" s="1">
        <v>2304.2078839895489</v>
      </c>
      <c r="I407" s="1">
        <f t="shared" si="13"/>
        <v>1603.0330343019955</v>
      </c>
      <c r="J407" s="1">
        <f t="shared" si="14"/>
        <v>64.121321372079819</v>
      </c>
    </row>
    <row r="408" spans="1:10" x14ac:dyDescent="0.25">
      <c r="A408" s="13"/>
      <c r="B408" s="13"/>
      <c r="C408" s="4">
        <v>2500</v>
      </c>
      <c r="D408" s="23"/>
      <c r="E408" s="17"/>
      <c r="F408" s="1">
        <v>1872.3695643208212</v>
      </c>
      <c r="G408" s="1">
        <v>2664.9288012683537</v>
      </c>
      <c r="H408" s="1">
        <v>2700.8624507752302</v>
      </c>
      <c r="I408" s="1">
        <f t="shared" si="13"/>
        <v>1595.2906439267151</v>
      </c>
      <c r="J408" s="1">
        <f t="shared" si="14"/>
        <v>63.811625757068605</v>
      </c>
    </row>
    <row r="409" spans="1:10" ht="20.25" customHeight="1" x14ac:dyDescent="0.25">
      <c r="A409" s="11">
        <f>MAX(A$8:A408)+1</f>
        <v>295</v>
      </c>
      <c r="B409" s="11" t="s">
        <v>374</v>
      </c>
      <c r="C409" s="4">
        <v>250</v>
      </c>
      <c r="D409" s="21" t="s">
        <v>483</v>
      </c>
      <c r="E409" s="15" t="s">
        <v>118</v>
      </c>
      <c r="F409" s="1">
        <v>252.53441947146783</v>
      </c>
      <c r="G409" s="1">
        <v>223.78801582348012</v>
      </c>
      <c r="H409" s="1">
        <v>166.03687979879987</v>
      </c>
      <c r="I409" s="1">
        <f t="shared" si="13"/>
        <v>141.57599304666201</v>
      </c>
      <c r="J409" s="1">
        <f t="shared" si="14"/>
        <v>56.630397218664811</v>
      </c>
    </row>
    <row r="410" spans="1:10" x14ac:dyDescent="0.25">
      <c r="A410" s="13"/>
      <c r="B410" s="13"/>
      <c r="C410" s="4">
        <v>250</v>
      </c>
      <c r="D410" s="23"/>
      <c r="E410" s="17"/>
      <c r="F410" s="1">
        <v>227.1644943590932</v>
      </c>
      <c r="G410" s="1">
        <v>270.95762431398248</v>
      </c>
      <c r="H410" s="1">
        <v>198.48714707842797</v>
      </c>
      <c r="I410" s="1">
        <f t="shared" si="13"/>
        <v>153.53268217163139</v>
      </c>
      <c r="J410" s="1">
        <f t="shared" si="14"/>
        <v>61.413072868652549</v>
      </c>
    </row>
    <row r="411" spans="1:10" ht="31.5" x14ac:dyDescent="0.25">
      <c r="A411" s="3">
        <f>MAX(A$8:A410)+1</f>
        <v>296</v>
      </c>
      <c r="B411" s="3" t="s">
        <v>375</v>
      </c>
      <c r="C411" s="4">
        <v>63</v>
      </c>
      <c r="D411" s="5" t="s">
        <v>484</v>
      </c>
      <c r="E411" s="4" t="s">
        <v>118</v>
      </c>
      <c r="F411" s="1">
        <v>59.230184884018954</v>
      </c>
      <c r="G411" s="1">
        <v>52.802476602416228</v>
      </c>
      <c r="H411" s="1">
        <v>50.755343199342427</v>
      </c>
      <c r="I411" s="1">
        <f t="shared" si="13"/>
        <v>35.878476232745392</v>
      </c>
      <c r="J411" s="1">
        <f t="shared" si="14"/>
        <v>56.949962274199038</v>
      </c>
    </row>
    <row r="412" spans="1:10" x14ac:dyDescent="0.25">
      <c r="A412" s="11">
        <f>MAX(A$8:A411)+1</f>
        <v>297</v>
      </c>
      <c r="B412" s="11" t="s">
        <v>376</v>
      </c>
      <c r="C412" s="1">
        <v>1000</v>
      </c>
      <c r="D412" s="21" t="s">
        <v>485</v>
      </c>
      <c r="E412" s="15" t="s">
        <v>118</v>
      </c>
      <c r="F412" s="1">
        <v>288.83542905959916</v>
      </c>
      <c r="G412" s="1">
        <v>130.23844371340249</v>
      </c>
      <c r="H412" s="1">
        <v>288.0390754110843</v>
      </c>
      <c r="I412" s="1">
        <f t="shared" si="13"/>
        <v>155.84769377977256</v>
      </c>
      <c r="J412" s="1">
        <f t="shared" si="14"/>
        <v>15.584769377977256</v>
      </c>
    </row>
    <row r="413" spans="1:10" x14ac:dyDescent="0.25">
      <c r="A413" s="13"/>
      <c r="B413" s="13"/>
      <c r="C413" s="1">
        <v>1000</v>
      </c>
      <c r="D413" s="23"/>
      <c r="E413" s="17"/>
      <c r="F413" s="1">
        <v>202.08702656175026</v>
      </c>
      <c r="G413" s="1">
        <v>332.0534961641244</v>
      </c>
      <c r="H413" s="1">
        <v>244.82842353613606</v>
      </c>
      <c r="I413" s="1">
        <f t="shared" si="13"/>
        <v>171.68475575614715</v>
      </c>
      <c r="J413" s="1">
        <f t="shared" si="14"/>
        <v>17.168475575614718</v>
      </c>
    </row>
    <row r="414" spans="1:10" x14ac:dyDescent="0.25">
      <c r="A414" s="11">
        <f>MAX(A$8:A413)+1</f>
        <v>298</v>
      </c>
      <c r="B414" s="11" t="s">
        <v>377</v>
      </c>
      <c r="C414" s="1">
        <v>1000</v>
      </c>
      <c r="D414" s="21" t="s">
        <v>485</v>
      </c>
      <c r="E414" s="15" t="s">
        <v>118</v>
      </c>
      <c r="F414" s="1">
        <v>245.40096714992816</v>
      </c>
      <c r="G414" s="1">
        <v>87.287595419780629</v>
      </c>
      <c r="H414" s="1">
        <v>273.75692248637944</v>
      </c>
      <c r="I414" s="1">
        <f t="shared" si="13"/>
        <v>133.66058490636186</v>
      </c>
      <c r="J414" s="1">
        <f t="shared" si="14"/>
        <v>13.366058490636187</v>
      </c>
    </row>
    <row r="415" spans="1:10" x14ac:dyDescent="0.25">
      <c r="A415" s="13"/>
      <c r="B415" s="13"/>
      <c r="C415" s="1">
        <v>1000</v>
      </c>
      <c r="D415" s="23"/>
      <c r="E415" s="17"/>
      <c r="F415" s="1">
        <v>159.15658545816078</v>
      </c>
      <c r="G415" s="1">
        <v>187.75603022589442</v>
      </c>
      <c r="H415" s="1">
        <v>331.70543510047253</v>
      </c>
      <c r="I415" s="1">
        <f t="shared" si="13"/>
        <v>149.5674183929099</v>
      </c>
      <c r="J415" s="1">
        <f t="shared" si="14"/>
        <v>14.956741839290991</v>
      </c>
    </row>
    <row r="416" spans="1:10" x14ac:dyDescent="0.25">
      <c r="A416" s="11">
        <f>MAX(A$8:A415)+1</f>
        <v>299</v>
      </c>
      <c r="B416" s="11" t="s">
        <v>378</v>
      </c>
      <c r="C416" s="1">
        <v>1000</v>
      </c>
      <c r="D416" s="21" t="s">
        <v>486</v>
      </c>
      <c r="E416" s="15" t="s">
        <v>118</v>
      </c>
      <c r="F416" s="1">
        <v>331.34943455522938</v>
      </c>
      <c r="G416" s="1">
        <v>173.69114691725909</v>
      </c>
      <c r="H416" s="1">
        <v>302.52654483827007</v>
      </c>
      <c r="I416" s="1">
        <f t="shared" si="13"/>
        <v>177.98779463889119</v>
      </c>
      <c r="J416" s="1">
        <f t="shared" si="14"/>
        <v>17.798779463889119</v>
      </c>
    </row>
    <row r="417" spans="1:10" x14ac:dyDescent="0.25">
      <c r="A417" s="13"/>
      <c r="B417" s="13"/>
      <c r="C417" s="1">
        <v>1000</v>
      </c>
      <c r="D417" s="23"/>
      <c r="E417" s="17"/>
      <c r="F417" s="1">
        <v>104.31842222652742</v>
      </c>
      <c r="G417" s="1">
        <v>144.91382543258592</v>
      </c>
      <c r="H417" s="1">
        <v>104.4210377070106</v>
      </c>
      <c r="I417" s="1">
        <f t="shared" si="13"/>
        <v>77.945184094693715</v>
      </c>
      <c r="J417" s="1">
        <f t="shared" si="14"/>
        <v>7.7945184094693714</v>
      </c>
    </row>
    <row r="418" spans="1:10" ht="31.5" x14ac:dyDescent="0.25">
      <c r="A418" s="3">
        <f>MAX(A$8:A417)+1</f>
        <v>300</v>
      </c>
      <c r="B418" s="3" t="s">
        <v>379</v>
      </c>
      <c r="C418" s="1">
        <v>1000</v>
      </c>
      <c r="D418" s="5" t="s">
        <v>486</v>
      </c>
      <c r="E418" s="4" t="s">
        <v>118</v>
      </c>
      <c r="F418" s="1">
        <v>144.22179565547424</v>
      </c>
      <c r="G418" s="1">
        <v>245.10125359996485</v>
      </c>
      <c r="H418" s="1">
        <v>360.98954072081148</v>
      </c>
      <c r="I418" s="1">
        <f t="shared" si="13"/>
        <v>165.36889483076564</v>
      </c>
      <c r="J418" s="1">
        <f t="shared" si="14"/>
        <v>16.536889483076564</v>
      </c>
    </row>
    <row r="419" spans="1:10" ht="31.5" x14ac:dyDescent="0.25">
      <c r="A419" s="3">
        <f>MAX(A$8:A418)+1</f>
        <v>301</v>
      </c>
      <c r="B419" s="3" t="s">
        <v>490</v>
      </c>
      <c r="C419" s="4">
        <v>400</v>
      </c>
      <c r="D419" s="5" t="s">
        <v>519</v>
      </c>
      <c r="E419" s="4" t="s">
        <v>118</v>
      </c>
      <c r="F419" s="1">
        <v>75.657852949452746</v>
      </c>
      <c r="G419" s="1">
        <v>98.3671114284586</v>
      </c>
      <c r="H419" s="1">
        <v>57.902827245192015</v>
      </c>
      <c r="I419" s="1">
        <f t="shared" si="13"/>
        <v>51.116885273731981</v>
      </c>
      <c r="J419" s="1">
        <f t="shared" si="14"/>
        <v>12.779221318432995</v>
      </c>
    </row>
    <row r="420" spans="1:10" ht="31.5" x14ac:dyDescent="0.25">
      <c r="A420" s="3">
        <f>MAX(A$8:A419)+1</f>
        <v>302</v>
      </c>
      <c r="B420" s="3" t="s">
        <v>491</v>
      </c>
      <c r="C420" s="4">
        <v>400</v>
      </c>
      <c r="D420" s="5" t="s">
        <v>520</v>
      </c>
      <c r="E420" s="4" t="s">
        <v>118</v>
      </c>
      <c r="F420" s="1">
        <v>317.31487721214103</v>
      </c>
      <c r="G420" s="1">
        <v>351.55938714683299</v>
      </c>
      <c r="H420" s="1">
        <v>357.57973139997665</v>
      </c>
      <c r="I420" s="1">
        <f t="shared" si="13"/>
        <v>226.23046066527272</v>
      </c>
      <c r="J420" s="1">
        <f t="shared" si="14"/>
        <v>56.557615166318179</v>
      </c>
    </row>
    <row r="421" spans="1:10" ht="31.5" x14ac:dyDescent="0.25">
      <c r="A421" s="3">
        <f>MAX(A$8:A420)+1</f>
        <v>303</v>
      </c>
      <c r="B421" s="3" t="s">
        <v>492</v>
      </c>
      <c r="C421" s="4">
        <v>160</v>
      </c>
      <c r="D421" s="5" t="s">
        <v>521</v>
      </c>
      <c r="E421" s="4" t="s">
        <v>118</v>
      </c>
      <c r="F421" s="1">
        <v>173.01922541772723</v>
      </c>
      <c r="G421" s="1">
        <v>108.63485361067546</v>
      </c>
      <c r="H421" s="1">
        <v>152.99961686140378</v>
      </c>
      <c r="I421" s="1">
        <f t="shared" si="13"/>
        <v>95.797674574113358</v>
      </c>
      <c r="J421" s="1">
        <f t="shared" si="14"/>
        <v>59.873546608820845</v>
      </c>
    </row>
    <row r="422" spans="1:10" x14ac:dyDescent="0.25">
      <c r="A422" s="19">
        <f>MAX(A$8:A421)+1</f>
        <v>304</v>
      </c>
      <c r="B422" s="19" t="s">
        <v>493</v>
      </c>
      <c r="C422" s="4">
        <v>2500</v>
      </c>
      <c r="D422" s="30" t="s">
        <v>522</v>
      </c>
      <c r="E422" s="15" t="s">
        <v>118</v>
      </c>
      <c r="F422" s="1">
        <v>504.05292392250192</v>
      </c>
      <c r="G422" s="1">
        <v>468.83229170295368</v>
      </c>
      <c r="H422" s="1">
        <v>540.54454058611805</v>
      </c>
      <c r="I422" s="1">
        <f t="shared" si="13"/>
        <v>333.55991826903085</v>
      </c>
      <c r="J422" s="1">
        <f t="shared" si="14"/>
        <v>13.342396730761234</v>
      </c>
    </row>
    <row r="423" spans="1:10" x14ac:dyDescent="0.25">
      <c r="A423" s="20"/>
      <c r="B423" s="20"/>
      <c r="C423" s="4">
        <v>2500</v>
      </c>
      <c r="D423" s="31"/>
      <c r="E423" s="17"/>
      <c r="F423" s="1">
        <v>648.03003558965554</v>
      </c>
      <c r="G423" s="1">
        <v>540.14395818599667</v>
      </c>
      <c r="H423" s="1">
        <v>612.47422908812666</v>
      </c>
      <c r="I423" s="1">
        <f t="shared" si="13"/>
        <v>396.86286831917687</v>
      </c>
      <c r="J423" s="1">
        <f t="shared" si="14"/>
        <v>15.874514732767075</v>
      </c>
    </row>
    <row r="424" spans="1:10" x14ac:dyDescent="0.25">
      <c r="A424" s="19">
        <f>MAX(A$8:A423)+1</f>
        <v>305</v>
      </c>
      <c r="B424" s="19" t="s">
        <v>494</v>
      </c>
      <c r="C424" s="4">
        <v>2500</v>
      </c>
      <c r="D424" s="30" t="s">
        <v>522</v>
      </c>
      <c r="E424" s="15" t="s">
        <v>118</v>
      </c>
      <c r="F424" s="1">
        <v>324.54387888605953</v>
      </c>
      <c r="G424" s="1">
        <v>252.70596069389299</v>
      </c>
      <c r="H424" s="1">
        <v>216.51406428692806</v>
      </c>
      <c r="I424" s="1">
        <f t="shared" si="13"/>
        <v>174.9455644122605</v>
      </c>
      <c r="J424" s="1">
        <f t="shared" si="14"/>
        <v>6.9978225764904201</v>
      </c>
    </row>
    <row r="425" spans="1:10" x14ac:dyDescent="0.25">
      <c r="A425" s="20"/>
      <c r="B425" s="20"/>
      <c r="C425" s="4">
        <v>2500</v>
      </c>
      <c r="D425" s="31"/>
      <c r="E425" s="17"/>
      <c r="F425" s="1">
        <v>684.04171907048396</v>
      </c>
      <c r="G425" s="1">
        <v>216.11460694976839</v>
      </c>
      <c r="H425" s="1">
        <v>252.19857590565607</v>
      </c>
      <c r="I425" s="1">
        <f t="shared" si="13"/>
        <v>253.9790203844702</v>
      </c>
      <c r="J425" s="1">
        <f t="shared" si="14"/>
        <v>10.159160815378808</v>
      </c>
    </row>
    <row r="426" spans="1:10" x14ac:dyDescent="0.25">
      <c r="A426" s="19">
        <f>MAX(A$8:A425)+1</f>
        <v>306</v>
      </c>
      <c r="B426" s="19" t="s">
        <v>495</v>
      </c>
      <c r="C426" s="4">
        <v>1000</v>
      </c>
      <c r="D426" s="30" t="s">
        <v>523</v>
      </c>
      <c r="E426" s="15" t="s">
        <v>118</v>
      </c>
      <c r="F426" s="1">
        <v>936.18651188544357</v>
      </c>
      <c r="G426" s="1">
        <v>735.3863277294015</v>
      </c>
      <c r="H426" s="1">
        <v>921.61545229379453</v>
      </c>
      <c r="I426" s="1">
        <f t="shared" si="13"/>
        <v>571.53869953666424</v>
      </c>
      <c r="J426" s="1">
        <f t="shared" si="14"/>
        <v>57.153869953666423</v>
      </c>
    </row>
    <row r="427" spans="1:10" x14ac:dyDescent="0.25">
      <c r="A427" s="20"/>
      <c r="B427" s="20"/>
      <c r="C427" s="4">
        <v>1000</v>
      </c>
      <c r="D427" s="31"/>
      <c r="E427" s="17"/>
      <c r="F427" s="1">
        <v>749.67192299389978</v>
      </c>
      <c r="G427" s="1">
        <v>734.49459552544988</v>
      </c>
      <c r="H427" s="1">
        <v>692.01002549025986</v>
      </c>
      <c r="I427" s="1">
        <f t="shared" si="13"/>
        <v>479.62931029971793</v>
      </c>
      <c r="J427" s="1">
        <f t="shared" si="14"/>
        <v>47.962931029971791</v>
      </c>
    </row>
    <row r="428" spans="1:10" x14ac:dyDescent="0.25">
      <c r="A428" s="19">
        <f>MAX(A$8:A427)+1</f>
        <v>307</v>
      </c>
      <c r="B428" s="19" t="s">
        <v>496</v>
      </c>
      <c r="C428" s="4">
        <v>1000</v>
      </c>
      <c r="D428" s="30" t="s">
        <v>523</v>
      </c>
      <c r="E428" s="15" t="s">
        <v>118</v>
      </c>
      <c r="F428" s="1">
        <v>1051.6195546718948</v>
      </c>
      <c r="G428" s="1">
        <v>1008.3073143909018</v>
      </c>
      <c r="H428" s="1">
        <v>1065.8970958919374</v>
      </c>
      <c r="I428" s="1">
        <f t="shared" si="13"/>
        <v>688.93160187602336</v>
      </c>
      <c r="J428" s="1">
        <f t="shared" si="14"/>
        <v>68.893160187602334</v>
      </c>
    </row>
    <row r="429" spans="1:10" x14ac:dyDescent="0.25">
      <c r="A429" s="20"/>
      <c r="B429" s="20"/>
      <c r="C429" s="4">
        <v>1000</v>
      </c>
      <c r="D429" s="31"/>
      <c r="E429" s="17"/>
      <c r="F429" s="1">
        <v>748.87072514970907</v>
      </c>
      <c r="G429" s="1">
        <v>835.3924412916665</v>
      </c>
      <c r="H429" s="1">
        <v>735.20672787495243</v>
      </c>
      <c r="I429" s="1">
        <f t="shared" si="13"/>
        <v>511.21116470731874</v>
      </c>
      <c r="J429" s="1">
        <f t="shared" si="14"/>
        <v>51.121116470731877</v>
      </c>
    </row>
    <row r="430" spans="1:10" x14ac:dyDescent="0.25">
      <c r="A430" s="19">
        <f>MAX(A$8:A429)+1</f>
        <v>308</v>
      </c>
      <c r="B430" s="19" t="s">
        <v>497</v>
      </c>
      <c r="C430" s="4">
        <v>1000</v>
      </c>
      <c r="D430" s="30" t="s">
        <v>523</v>
      </c>
      <c r="E430" s="15" t="s">
        <v>118</v>
      </c>
      <c r="F430" s="1">
        <v>950.65378478822572</v>
      </c>
      <c r="G430" s="1">
        <v>979.68706138716334</v>
      </c>
      <c r="H430" s="1">
        <v>1037.1868875367675</v>
      </c>
      <c r="I430" s="1">
        <f t="shared" si="13"/>
        <v>654.04311251015929</v>
      </c>
      <c r="J430" s="1">
        <f t="shared" si="14"/>
        <v>65.40431125101594</v>
      </c>
    </row>
    <row r="431" spans="1:10" x14ac:dyDescent="0.25">
      <c r="A431" s="20"/>
      <c r="B431" s="20"/>
      <c r="C431" s="4">
        <v>1000</v>
      </c>
      <c r="D431" s="31"/>
      <c r="E431" s="17"/>
      <c r="F431" s="1">
        <v>836.07604408171017</v>
      </c>
      <c r="G431" s="1">
        <v>936.10453911198431</v>
      </c>
      <c r="H431" s="1">
        <v>864.44059723637906</v>
      </c>
      <c r="I431" s="1">
        <f t="shared" si="13"/>
        <v>581.11130816678826</v>
      </c>
      <c r="J431" s="1">
        <f t="shared" si="14"/>
        <v>58.111130816678823</v>
      </c>
    </row>
    <row r="432" spans="1:10" x14ac:dyDescent="0.25">
      <c r="A432" s="19">
        <f>MAX(A$8:A431)+1</f>
        <v>309</v>
      </c>
      <c r="B432" s="19" t="s">
        <v>498</v>
      </c>
      <c r="C432" s="4">
        <v>1000</v>
      </c>
      <c r="D432" s="30" t="s">
        <v>523</v>
      </c>
      <c r="E432" s="15" t="s">
        <v>118</v>
      </c>
      <c r="F432" s="1">
        <v>849.76412086718381</v>
      </c>
      <c r="G432" s="1">
        <v>663.14284674487953</v>
      </c>
      <c r="H432" s="1">
        <v>1008.0973736977969</v>
      </c>
      <c r="I432" s="1">
        <f t="shared" si="13"/>
        <v>555.6293568246931</v>
      </c>
      <c r="J432" s="1">
        <f t="shared" si="14"/>
        <v>55.562935682469302</v>
      </c>
    </row>
    <row r="433" spans="1:10" x14ac:dyDescent="0.25">
      <c r="A433" s="20"/>
      <c r="B433" s="20"/>
      <c r="C433" s="4">
        <v>1000</v>
      </c>
      <c r="D433" s="31"/>
      <c r="E433" s="17"/>
      <c r="F433" s="1">
        <v>777.64266963063835</v>
      </c>
      <c r="G433" s="1">
        <v>1037.2943146822774</v>
      </c>
      <c r="H433" s="1">
        <v>806.52918960217403</v>
      </c>
      <c r="I433" s="1">
        <f t="shared" si="13"/>
        <v>577.77114473088579</v>
      </c>
      <c r="J433" s="1">
        <f t="shared" si="14"/>
        <v>57.777114473088574</v>
      </c>
    </row>
    <row r="434" spans="1:10" x14ac:dyDescent="0.25">
      <c r="A434" s="19">
        <f>MAX(A$8:A433)+1</f>
        <v>310</v>
      </c>
      <c r="B434" s="19" t="s">
        <v>499</v>
      </c>
      <c r="C434" s="4">
        <v>1000</v>
      </c>
      <c r="D434" s="30" t="s">
        <v>523</v>
      </c>
      <c r="E434" s="15" t="s">
        <v>118</v>
      </c>
      <c r="F434" s="1">
        <v>1051.6150522349142</v>
      </c>
      <c r="G434" s="1">
        <v>964.82443894595167</v>
      </c>
      <c r="H434" s="1">
        <v>763.75781665903128</v>
      </c>
      <c r="I434" s="1">
        <f t="shared" si="13"/>
        <v>612.75548664791324</v>
      </c>
      <c r="J434" s="1">
        <f t="shared" si="14"/>
        <v>61.275548664791323</v>
      </c>
    </row>
    <row r="435" spans="1:10" x14ac:dyDescent="0.25">
      <c r="A435" s="20"/>
      <c r="B435" s="20"/>
      <c r="C435" s="4">
        <v>1000</v>
      </c>
      <c r="D435" s="31"/>
      <c r="E435" s="17"/>
      <c r="F435" s="1">
        <v>720.34976448686916</v>
      </c>
      <c r="G435" s="1">
        <v>676.81987439605052</v>
      </c>
      <c r="H435" s="1">
        <v>892.95897688641742</v>
      </c>
      <c r="I435" s="1">
        <f t="shared" si="13"/>
        <v>504.74434691556183</v>
      </c>
      <c r="J435" s="1">
        <f t="shared" si="14"/>
        <v>50.474434691556183</v>
      </c>
    </row>
    <row r="436" spans="1:10" x14ac:dyDescent="0.25">
      <c r="A436" s="19">
        <f>MAX(A$8:A435)+1</f>
        <v>311</v>
      </c>
      <c r="B436" s="19" t="s">
        <v>500</v>
      </c>
      <c r="C436" s="4">
        <v>1000</v>
      </c>
      <c r="D436" s="30" t="s">
        <v>523</v>
      </c>
      <c r="E436" s="15" t="s">
        <v>118</v>
      </c>
      <c r="F436" s="1">
        <v>648.01825537493073</v>
      </c>
      <c r="G436" s="1">
        <v>1023.1840066873766</v>
      </c>
      <c r="H436" s="1">
        <v>677.1338020691594</v>
      </c>
      <c r="I436" s="1">
        <f t="shared" si="13"/>
        <v>517.57326853457528</v>
      </c>
      <c r="J436" s="1">
        <f t="shared" si="14"/>
        <v>51.757326853457528</v>
      </c>
    </row>
    <row r="437" spans="1:10" x14ac:dyDescent="0.25">
      <c r="A437" s="20"/>
      <c r="B437" s="20"/>
      <c r="C437" s="4">
        <v>1000</v>
      </c>
      <c r="D437" s="31"/>
      <c r="E437" s="17"/>
      <c r="F437" s="1">
        <v>691.93650909955488</v>
      </c>
      <c r="G437" s="1">
        <v>749.044354405479</v>
      </c>
      <c r="H437" s="1">
        <v>806.78156042940009</v>
      </c>
      <c r="I437" s="1">
        <f t="shared" si="13"/>
        <v>495.40683823514934</v>
      </c>
      <c r="J437" s="1">
        <f t="shared" si="14"/>
        <v>49.540683823514939</v>
      </c>
    </row>
    <row r="438" spans="1:10" ht="47.25" x14ac:dyDescent="0.25">
      <c r="A438" s="50">
        <f>MAX(A$8:A437)+1</f>
        <v>312</v>
      </c>
      <c r="B438" s="50" t="s">
        <v>501</v>
      </c>
      <c r="C438" s="4">
        <v>1000</v>
      </c>
      <c r="D438" s="51" t="s">
        <v>524</v>
      </c>
      <c r="E438" s="4" t="s">
        <v>118</v>
      </c>
      <c r="F438" s="1">
        <v>980.07646197402767</v>
      </c>
      <c r="G438" s="1">
        <v>1022.6225493875293</v>
      </c>
      <c r="H438" s="1">
        <v>1066.0272396469943</v>
      </c>
      <c r="I438" s="1">
        <f t="shared" si="13"/>
        <v>676.34726572228465</v>
      </c>
      <c r="J438" s="1">
        <f t="shared" si="14"/>
        <v>67.634726572228459</v>
      </c>
    </row>
    <row r="439" spans="1:10" ht="20.25" customHeight="1" x14ac:dyDescent="0.25">
      <c r="A439" s="18">
        <f>MAX(A$8:A438)+1</f>
        <v>313</v>
      </c>
      <c r="B439" s="18" t="s">
        <v>502</v>
      </c>
      <c r="C439" s="4">
        <v>250</v>
      </c>
      <c r="D439" s="18" t="s">
        <v>525</v>
      </c>
      <c r="E439" s="52" t="s">
        <v>118</v>
      </c>
      <c r="F439" s="1">
        <v>184.26104602834241</v>
      </c>
      <c r="G439" s="1">
        <v>220.1570467853993</v>
      </c>
      <c r="H439" s="1">
        <v>180.81277279190721</v>
      </c>
      <c r="I439" s="1">
        <f t="shared" si="13"/>
        <v>128.98488277948499</v>
      </c>
      <c r="J439" s="1">
        <f t="shared" si="14"/>
        <v>51.593953111794001</v>
      </c>
    </row>
    <row r="440" spans="1:10" x14ac:dyDescent="0.25">
      <c r="A440" s="18"/>
      <c r="B440" s="18"/>
      <c r="C440" s="4">
        <v>250</v>
      </c>
      <c r="D440" s="18"/>
      <c r="E440" s="52"/>
      <c r="F440" s="1">
        <v>245.5328628954922</v>
      </c>
      <c r="G440" s="1">
        <v>209.37923979677586</v>
      </c>
      <c r="H440" s="1">
        <v>209.07243676225158</v>
      </c>
      <c r="I440" s="1">
        <f t="shared" si="13"/>
        <v>146.34219249577612</v>
      </c>
      <c r="J440" s="1">
        <f t="shared" si="14"/>
        <v>58.536876998310447</v>
      </c>
    </row>
    <row r="441" spans="1:10" ht="31.5" x14ac:dyDescent="0.25">
      <c r="A441" s="7">
        <f>MAX(A$8:A440)+1</f>
        <v>314</v>
      </c>
      <c r="B441" s="7" t="s">
        <v>503</v>
      </c>
      <c r="C441" s="4">
        <v>100</v>
      </c>
      <c r="D441" s="7" t="s">
        <v>526</v>
      </c>
      <c r="E441" s="4" t="s">
        <v>118</v>
      </c>
      <c r="F441" s="1">
        <v>71.040032606097625</v>
      </c>
      <c r="G441" s="1">
        <v>99.41441482237768</v>
      </c>
      <c r="H441" s="1">
        <v>73.649490132678622</v>
      </c>
      <c r="I441" s="1">
        <f t="shared" si="13"/>
        <v>53.800507838478332</v>
      </c>
      <c r="J441" s="1">
        <f t="shared" si="14"/>
        <v>53.800507838478332</v>
      </c>
    </row>
    <row r="442" spans="1:10" ht="31.5" x14ac:dyDescent="0.25">
      <c r="A442" s="7">
        <f>MAX(A$8:A441)+1</f>
        <v>315</v>
      </c>
      <c r="B442" s="7" t="s">
        <v>504</v>
      </c>
      <c r="C442" s="4">
        <v>250</v>
      </c>
      <c r="D442" s="7" t="s">
        <v>527</v>
      </c>
      <c r="E442" s="4" t="s">
        <v>118</v>
      </c>
      <c r="F442" s="1">
        <v>213.02761031006514</v>
      </c>
      <c r="G442" s="1">
        <v>219.72394241223256</v>
      </c>
      <c r="H442" s="1">
        <v>252.69398026111332</v>
      </c>
      <c r="I442" s="1">
        <f>(F442+G442+H442)/3*0.38*1.74</f>
        <v>151.07219546954377</v>
      </c>
      <c r="J442" s="1">
        <f t="shared" si="14"/>
        <v>60.428878187817517</v>
      </c>
    </row>
    <row r="443" spans="1:10" ht="16.5" customHeight="1" x14ac:dyDescent="0.25">
      <c r="A443" s="53">
        <v>316</v>
      </c>
      <c r="B443" s="53" t="s">
        <v>538</v>
      </c>
      <c r="C443" s="54">
        <v>1000</v>
      </c>
      <c r="D443" s="53" t="s">
        <v>539</v>
      </c>
      <c r="E443" s="52" t="s">
        <v>118</v>
      </c>
      <c r="F443" s="1">
        <v>159.13156949606682</v>
      </c>
      <c r="G443" s="1">
        <v>101.40439238235241</v>
      </c>
      <c r="H443" s="1">
        <v>130.45743387056288</v>
      </c>
      <c r="I443" s="1">
        <f t="shared" ref="I443" si="15">(F443+G443+H443)/3*0.38*1.74</f>
        <v>86.174944423075672</v>
      </c>
      <c r="J443" s="1">
        <f t="shared" si="14"/>
        <v>8.6174944423075672</v>
      </c>
    </row>
    <row r="444" spans="1:10" x14ac:dyDescent="0.25">
      <c r="A444" s="53"/>
      <c r="B444" s="53"/>
      <c r="C444" s="54">
        <v>1000</v>
      </c>
      <c r="D444" s="53"/>
      <c r="E444" s="52"/>
      <c r="F444" s="1">
        <v>260.1908634973708</v>
      </c>
      <c r="G444" s="1">
        <v>260.17542792007811</v>
      </c>
      <c r="H444" s="1">
        <v>230.74776255232615</v>
      </c>
      <c r="I444" s="1">
        <f t="shared" ref="I444" si="16">(F444+G444+H444)/3*0.38*1.74</f>
        <v>165.54553749493843</v>
      </c>
      <c r="J444" s="1">
        <f t="shared" si="14"/>
        <v>16.554553749493842</v>
      </c>
    </row>
    <row r="445" spans="1:10" ht="47.25" x14ac:dyDescent="0.25">
      <c r="A445" s="55">
        <v>317</v>
      </c>
      <c r="B445" s="4" t="s">
        <v>540</v>
      </c>
      <c r="C445" s="54">
        <v>250</v>
      </c>
      <c r="D445" s="55" t="s">
        <v>541</v>
      </c>
      <c r="E445" s="4" t="s">
        <v>118</v>
      </c>
      <c r="F445" s="1">
        <v>162.8075694691104</v>
      </c>
      <c r="G445" s="1">
        <v>231.0462673338813</v>
      </c>
      <c r="H445" s="1">
        <v>176.99987663656299</v>
      </c>
      <c r="I445" s="1">
        <f t="shared" ref="I445" si="17">(F445+G445+H445)/3*0.38*1.74</f>
        <v>125.81615844207786</v>
      </c>
      <c r="J445" s="1">
        <f t="shared" si="14"/>
        <v>50.326463376831143</v>
      </c>
    </row>
    <row r="446" spans="1:10" ht="15" customHeight="1" x14ac:dyDescent="0.25">
      <c r="A446" s="53">
        <v>318</v>
      </c>
      <c r="B446" s="52" t="s">
        <v>542</v>
      </c>
      <c r="C446" s="54">
        <v>630</v>
      </c>
      <c r="D446" s="53" t="s">
        <v>543</v>
      </c>
      <c r="E446" s="52" t="s">
        <v>118</v>
      </c>
      <c r="F446" s="1">
        <v>172.51603581083677</v>
      </c>
      <c r="G446" s="1">
        <v>145.54000218029455</v>
      </c>
      <c r="H446" s="1">
        <v>209.64829615034753</v>
      </c>
      <c r="I446" s="1">
        <f t="shared" ref="I446" si="18">(F446+G446+H446)/3*0.38*1.74</f>
        <v>116.30603524478194</v>
      </c>
      <c r="J446" s="1">
        <f t="shared" si="14"/>
        <v>18.461275435679671</v>
      </c>
    </row>
    <row r="447" spans="1:10" x14ac:dyDescent="0.25">
      <c r="A447" s="53"/>
      <c r="B447" s="52"/>
      <c r="C447" s="54">
        <v>630</v>
      </c>
      <c r="D447" s="53"/>
      <c r="E447" s="52"/>
      <c r="F447" s="1">
        <v>517.85220921826033</v>
      </c>
      <c r="G447" s="1">
        <v>527.11810347444521</v>
      </c>
      <c r="H447" s="1">
        <v>526.52219478749134</v>
      </c>
      <c r="I447" s="1">
        <f t="shared" ref="I447" si="19">(F447+G447+H447)/3*0.38*1.74</f>
        <v>346.35694864863547</v>
      </c>
      <c r="J447" s="1">
        <f t="shared" si="14"/>
        <v>54.97729343629134</v>
      </c>
    </row>
    <row r="448" spans="1:10" ht="31.5" x14ac:dyDescent="0.25">
      <c r="A448" s="55">
        <v>319</v>
      </c>
      <c r="B448" s="4" t="s">
        <v>544</v>
      </c>
      <c r="C448" s="54">
        <v>250</v>
      </c>
      <c r="D448" s="55" t="s">
        <v>545</v>
      </c>
      <c r="E448" s="4" t="s">
        <v>118</v>
      </c>
      <c r="F448" s="1">
        <v>227.00263177034671</v>
      </c>
      <c r="G448" s="1">
        <v>270.32287840147785</v>
      </c>
      <c r="H448" s="1">
        <v>262.992565125694</v>
      </c>
      <c r="I448" s="1">
        <f t="shared" ref="I448" si="20">(F448+G448+H448)/3*0.38*1.74</f>
        <v>167.57410379557311</v>
      </c>
      <c r="J448" s="1">
        <f t="shared" si="14"/>
        <v>67.029641518229241</v>
      </c>
    </row>
  </sheetData>
  <mergeCells count="444">
    <mergeCell ref="E422:E423"/>
    <mergeCell ref="E424:E425"/>
    <mergeCell ref="E426:E427"/>
    <mergeCell ref="E428:E429"/>
    <mergeCell ref="E430:E431"/>
    <mergeCell ref="E432:E433"/>
    <mergeCell ref="E434:E435"/>
    <mergeCell ref="E436:E437"/>
    <mergeCell ref="E439:E440"/>
    <mergeCell ref="E399:E400"/>
    <mergeCell ref="E401:E402"/>
    <mergeCell ref="E403:E404"/>
    <mergeCell ref="E405:E406"/>
    <mergeCell ref="E407:E408"/>
    <mergeCell ref="E409:E410"/>
    <mergeCell ref="E412:E413"/>
    <mergeCell ref="E414:E415"/>
    <mergeCell ref="E416:E417"/>
    <mergeCell ref="E380:E381"/>
    <mergeCell ref="E382:E383"/>
    <mergeCell ref="E384:E385"/>
    <mergeCell ref="E386:E387"/>
    <mergeCell ref="E388:E389"/>
    <mergeCell ref="E390:E391"/>
    <mergeCell ref="E392:E393"/>
    <mergeCell ref="E395:E396"/>
    <mergeCell ref="E397:E398"/>
    <mergeCell ref="E362:E363"/>
    <mergeCell ref="E364:E365"/>
    <mergeCell ref="E366:E367"/>
    <mergeCell ref="E368:E369"/>
    <mergeCell ref="E370:E371"/>
    <mergeCell ref="E372:E373"/>
    <mergeCell ref="E374:E375"/>
    <mergeCell ref="E376:E377"/>
    <mergeCell ref="E378:E379"/>
    <mergeCell ref="E335:E336"/>
    <mergeCell ref="E337:E338"/>
    <mergeCell ref="E339:E340"/>
    <mergeCell ref="E341:E342"/>
    <mergeCell ref="E343:E344"/>
    <mergeCell ref="E346:E347"/>
    <mergeCell ref="E356:E357"/>
    <mergeCell ref="E358:E359"/>
    <mergeCell ref="E360:E361"/>
    <mergeCell ref="E241:E242"/>
    <mergeCell ref="E244:E245"/>
    <mergeCell ref="E247:E248"/>
    <mergeCell ref="E252:E253"/>
    <mergeCell ref="E255:E256"/>
    <mergeCell ref="E263:E264"/>
    <mergeCell ref="E312:E313"/>
    <mergeCell ref="E331:E332"/>
    <mergeCell ref="E333:E334"/>
    <mergeCell ref="E208:E209"/>
    <mergeCell ref="E210:E211"/>
    <mergeCell ref="E229:E230"/>
    <mergeCell ref="E235:E236"/>
    <mergeCell ref="E237:E238"/>
    <mergeCell ref="E232:E233"/>
    <mergeCell ref="E184:E185"/>
    <mergeCell ref="E186:E187"/>
    <mergeCell ref="E188:E189"/>
    <mergeCell ref="E195:E196"/>
    <mergeCell ref="E198:E199"/>
    <mergeCell ref="E200:E201"/>
    <mergeCell ref="E202:E203"/>
    <mergeCell ref="E204:E205"/>
    <mergeCell ref="E131:E132"/>
    <mergeCell ref="E153:E154"/>
    <mergeCell ref="E155:E156"/>
    <mergeCell ref="E157:E158"/>
    <mergeCell ref="E162:E163"/>
    <mergeCell ref="E164:E165"/>
    <mergeCell ref="E166:E167"/>
    <mergeCell ref="E169:E170"/>
    <mergeCell ref="E110:E113"/>
    <mergeCell ref="E116:E119"/>
    <mergeCell ref="E114:E115"/>
    <mergeCell ref="E120:E121"/>
    <mergeCell ref="E125:E126"/>
    <mergeCell ref="E122:E124"/>
    <mergeCell ref="E129:E130"/>
    <mergeCell ref="D439:D440"/>
    <mergeCell ref="E62:E65"/>
    <mergeCell ref="E10:E13"/>
    <mergeCell ref="E14:E17"/>
    <mergeCell ref="E18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2:E53"/>
    <mergeCell ref="E56:E57"/>
    <mergeCell ref="E58:E59"/>
    <mergeCell ref="E60:E61"/>
    <mergeCell ref="D436:D437"/>
    <mergeCell ref="A388:A389"/>
    <mergeCell ref="A392:A393"/>
    <mergeCell ref="A395:A396"/>
    <mergeCell ref="A397:A398"/>
    <mergeCell ref="A399:A400"/>
    <mergeCell ref="A390:A391"/>
    <mergeCell ref="A436:A437"/>
    <mergeCell ref="A439:A440"/>
    <mergeCell ref="B439:B440"/>
    <mergeCell ref="A426:A427"/>
    <mergeCell ref="A428:A429"/>
    <mergeCell ref="A430:A431"/>
    <mergeCell ref="A432:A433"/>
    <mergeCell ref="A434:A435"/>
    <mergeCell ref="A412:A413"/>
    <mergeCell ref="A414:A415"/>
    <mergeCell ref="A416:A417"/>
    <mergeCell ref="A422:A423"/>
    <mergeCell ref="A424:A425"/>
    <mergeCell ref="B430:B431"/>
    <mergeCell ref="B432:B433"/>
    <mergeCell ref="B434:B435"/>
    <mergeCell ref="B436:B437"/>
    <mergeCell ref="A378:A379"/>
    <mergeCell ref="A380:A381"/>
    <mergeCell ref="A382:A383"/>
    <mergeCell ref="A384:A385"/>
    <mergeCell ref="A386:A387"/>
    <mergeCell ref="A368:A369"/>
    <mergeCell ref="A370:A371"/>
    <mergeCell ref="A372:A373"/>
    <mergeCell ref="A374:A375"/>
    <mergeCell ref="A376:A377"/>
    <mergeCell ref="A358:A359"/>
    <mergeCell ref="A360:A361"/>
    <mergeCell ref="A362:A363"/>
    <mergeCell ref="A364:A365"/>
    <mergeCell ref="A366:A367"/>
    <mergeCell ref="A339:A340"/>
    <mergeCell ref="A341:A342"/>
    <mergeCell ref="A343:A344"/>
    <mergeCell ref="A346:A347"/>
    <mergeCell ref="A356:A357"/>
    <mergeCell ref="A312:A313"/>
    <mergeCell ref="A331:A332"/>
    <mergeCell ref="A333:A334"/>
    <mergeCell ref="A335:A336"/>
    <mergeCell ref="A337:A338"/>
    <mergeCell ref="A244:A245"/>
    <mergeCell ref="A247:A248"/>
    <mergeCell ref="A252:A253"/>
    <mergeCell ref="A255:A256"/>
    <mergeCell ref="A263:A264"/>
    <mergeCell ref="A229:A230"/>
    <mergeCell ref="A232:A233"/>
    <mergeCell ref="A235:A236"/>
    <mergeCell ref="A237:A238"/>
    <mergeCell ref="A241:A242"/>
    <mergeCell ref="A200:A201"/>
    <mergeCell ref="A202:A203"/>
    <mergeCell ref="A204:A205"/>
    <mergeCell ref="A208:A209"/>
    <mergeCell ref="A210:A211"/>
    <mergeCell ref="A186:A187"/>
    <mergeCell ref="A188:A189"/>
    <mergeCell ref="A190:A191"/>
    <mergeCell ref="A195:A196"/>
    <mergeCell ref="A198:A199"/>
    <mergeCell ref="A162:A163"/>
    <mergeCell ref="A164:A165"/>
    <mergeCell ref="A166:A167"/>
    <mergeCell ref="A169:A170"/>
    <mergeCell ref="A184:A185"/>
    <mergeCell ref="A129:A130"/>
    <mergeCell ref="A131:A132"/>
    <mergeCell ref="A153:A154"/>
    <mergeCell ref="A155:A156"/>
    <mergeCell ref="A157:A158"/>
    <mergeCell ref="A114:A115"/>
    <mergeCell ref="A116:A119"/>
    <mergeCell ref="A120:A121"/>
    <mergeCell ref="A122:A124"/>
    <mergeCell ref="A125:A126"/>
    <mergeCell ref="A56:A57"/>
    <mergeCell ref="A58:A59"/>
    <mergeCell ref="A60:A61"/>
    <mergeCell ref="A62:A65"/>
    <mergeCell ref="A110:A113"/>
    <mergeCell ref="A46:A47"/>
    <mergeCell ref="A48:A49"/>
    <mergeCell ref="A52:A53"/>
    <mergeCell ref="A36:A37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D428:D429"/>
    <mergeCell ref="D430:D431"/>
    <mergeCell ref="D432:D433"/>
    <mergeCell ref="D434:D435"/>
    <mergeCell ref="D392:D393"/>
    <mergeCell ref="D395:D396"/>
    <mergeCell ref="D397:D398"/>
    <mergeCell ref="D399:D400"/>
    <mergeCell ref="D401:D402"/>
    <mergeCell ref="D382:D383"/>
    <mergeCell ref="D384:D385"/>
    <mergeCell ref="D386:D387"/>
    <mergeCell ref="D388:D389"/>
    <mergeCell ref="D390:D391"/>
    <mergeCell ref="D372:D373"/>
    <mergeCell ref="D374:D375"/>
    <mergeCell ref="D376:D377"/>
    <mergeCell ref="D378:D379"/>
    <mergeCell ref="D380:D381"/>
    <mergeCell ref="D362:D363"/>
    <mergeCell ref="D364:D365"/>
    <mergeCell ref="D366:D367"/>
    <mergeCell ref="D368:D369"/>
    <mergeCell ref="D370:D371"/>
    <mergeCell ref="D343:D344"/>
    <mergeCell ref="D346:D347"/>
    <mergeCell ref="D356:D357"/>
    <mergeCell ref="D358:D359"/>
    <mergeCell ref="D360:D361"/>
    <mergeCell ref="D333:D334"/>
    <mergeCell ref="D335:D336"/>
    <mergeCell ref="D337:D338"/>
    <mergeCell ref="D339:D340"/>
    <mergeCell ref="D341:D342"/>
    <mergeCell ref="D252:D253"/>
    <mergeCell ref="D255:D256"/>
    <mergeCell ref="D263:D264"/>
    <mergeCell ref="D312:D313"/>
    <mergeCell ref="D331:D332"/>
    <mergeCell ref="D235:D236"/>
    <mergeCell ref="D237:D238"/>
    <mergeCell ref="D241:D242"/>
    <mergeCell ref="D244:D245"/>
    <mergeCell ref="D247:D248"/>
    <mergeCell ref="D204:D205"/>
    <mergeCell ref="D208:D209"/>
    <mergeCell ref="D210:D211"/>
    <mergeCell ref="D229:D230"/>
    <mergeCell ref="D232:D233"/>
    <mergeCell ref="D190:D191"/>
    <mergeCell ref="D195:D196"/>
    <mergeCell ref="D198:D199"/>
    <mergeCell ref="D200:D201"/>
    <mergeCell ref="D202:D203"/>
    <mergeCell ref="D166:D167"/>
    <mergeCell ref="D169:D170"/>
    <mergeCell ref="D184:D185"/>
    <mergeCell ref="D186:D187"/>
    <mergeCell ref="D188:D189"/>
    <mergeCell ref="D153:D154"/>
    <mergeCell ref="D155:D156"/>
    <mergeCell ref="D157:D158"/>
    <mergeCell ref="D162:D163"/>
    <mergeCell ref="D164:D165"/>
    <mergeCell ref="D120:D121"/>
    <mergeCell ref="D122:D124"/>
    <mergeCell ref="D125:D126"/>
    <mergeCell ref="D129:D130"/>
    <mergeCell ref="D131:D132"/>
    <mergeCell ref="D26:D27"/>
    <mergeCell ref="D28:D29"/>
    <mergeCell ref="D30:D31"/>
    <mergeCell ref="D32:D33"/>
    <mergeCell ref="D60:D61"/>
    <mergeCell ref="D62:D65"/>
    <mergeCell ref="D110:D113"/>
    <mergeCell ref="D114:D115"/>
    <mergeCell ref="D116:D119"/>
    <mergeCell ref="D52:D53"/>
    <mergeCell ref="D56:D57"/>
    <mergeCell ref="D58:D59"/>
    <mergeCell ref="D40:D41"/>
    <mergeCell ref="D42:D43"/>
    <mergeCell ref="D44:D45"/>
    <mergeCell ref="D46:D47"/>
    <mergeCell ref="D48:D49"/>
    <mergeCell ref="D34:D35"/>
    <mergeCell ref="D36:D37"/>
    <mergeCell ref="D38:D39"/>
    <mergeCell ref="B416:B417"/>
    <mergeCell ref="B422:B423"/>
    <mergeCell ref="B424:B425"/>
    <mergeCell ref="B426:B427"/>
    <mergeCell ref="B428:B429"/>
    <mergeCell ref="B405:B406"/>
    <mergeCell ref="B407:B408"/>
    <mergeCell ref="B409:B410"/>
    <mergeCell ref="B412:B413"/>
    <mergeCell ref="B414:B415"/>
    <mergeCell ref="B395:B396"/>
    <mergeCell ref="B397:B398"/>
    <mergeCell ref="B399:B400"/>
    <mergeCell ref="B401:B402"/>
    <mergeCell ref="B403:B404"/>
    <mergeCell ref="B382:B383"/>
    <mergeCell ref="B384:B385"/>
    <mergeCell ref="B386:B387"/>
    <mergeCell ref="B388:B389"/>
    <mergeCell ref="B392:B393"/>
    <mergeCell ref="B372:B373"/>
    <mergeCell ref="B374:B375"/>
    <mergeCell ref="B376:B377"/>
    <mergeCell ref="B378:B379"/>
    <mergeCell ref="B380:B381"/>
    <mergeCell ref="B362:B363"/>
    <mergeCell ref="B364:B365"/>
    <mergeCell ref="B366:B367"/>
    <mergeCell ref="B368:B369"/>
    <mergeCell ref="B370:B371"/>
    <mergeCell ref="B343:B344"/>
    <mergeCell ref="B346:B347"/>
    <mergeCell ref="B356:B357"/>
    <mergeCell ref="B358:B359"/>
    <mergeCell ref="B360:B361"/>
    <mergeCell ref="B333:B334"/>
    <mergeCell ref="B335:B336"/>
    <mergeCell ref="B337:B338"/>
    <mergeCell ref="B339:B340"/>
    <mergeCell ref="B341:B342"/>
    <mergeCell ref="B252:B253"/>
    <mergeCell ref="B255:B256"/>
    <mergeCell ref="B263:B264"/>
    <mergeCell ref="B312:B313"/>
    <mergeCell ref="B331:B332"/>
    <mergeCell ref="B235:B236"/>
    <mergeCell ref="B237:B238"/>
    <mergeCell ref="B241:B242"/>
    <mergeCell ref="B244:B245"/>
    <mergeCell ref="B247:B248"/>
    <mergeCell ref="B204:B205"/>
    <mergeCell ref="B208:B209"/>
    <mergeCell ref="B210:B211"/>
    <mergeCell ref="B229:B230"/>
    <mergeCell ref="B232:B233"/>
    <mergeCell ref="B190:B191"/>
    <mergeCell ref="B195:B196"/>
    <mergeCell ref="B198:B199"/>
    <mergeCell ref="B200:B201"/>
    <mergeCell ref="B202:B203"/>
    <mergeCell ref="B166:B167"/>
    <mergeCell ref="B169:B170"/>
    <mergeCell ref="B184:B185"/>
    <mergeCell ref="B186:B187"/>
    <mergeCell ref="B188:B189"/>
    <mergeCell ref="B153:B154"/>
    <mergeCell ref="B155:B156"/>
    <mergeCell ref="B157:B158"/>
    <mergeCell ref="B162:B163"/>
    <mergeCell ref="B164:B165"/>
    <mergeCell ref="B120:B121"/>
    <mergeCell ref="B122:B124"/>
    <mergeCell ref="B125:B126"/>
    <mergeCell ref="B129:B130"/>
    <mergeCell ref="B131:B132"/>
    <mergeCell ref="B58:B59"/>
    <mergeCell ref="B60:B61"/>
    <mergeCell ref="B110:B113"/>
    <mergeCell ref="B114:B115"/>
    <mergeCell ref="B116:B119"/>
    <mergeCell ref="B62:B65"/>
    <mergeCell ref="B46:B47"/>
    <mergeCell ref="B48:B49"/>
    <mergeCell ref="B52:B53"/>
    <mergeCell ref="B56:B57"/>
    <mergeCell ref="B14:B17"/>
    <mergeCell ref="B18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F7:H7"/>
    <mergeCell ref="A14:A17"/>
    <mergeCell ref="A18:A21"/>
    <mergeCell ref="A22:A23"/>
    <mergeCell ref="A24:A25"/>
    <mergeCell ref="I7:I8"/>
    <mergeCell ref="J7:J8"/>
    <mergeCell ref="A1:J1"/>
    <mergeCell ref="A2:J2"/>
    <mergeCell ref="A3:J3"/>
    <mergeCell ref="A5:J5"/>
    <mergeCell ref="A6:A8"/>
    <mergeCell ref="B6:B8"/>
    <mergeCell ref="C6:C8"/>
    <mergeCell ref="D6:D8"/>
    <mergeCell ref="E6:E8"/>
    <mergeCell ref="F6:J6"/>
    <mergeCell ref="A10:A13"/>
    <mergeCell ref="B10:B13"/>
    <mergeCell ref="D10:D13"/>
    <mergeCell ref="D14:D17"/>
    <mergeCell ref="D18:D21"/>
    <mergeCell ref="D22:D23"/>
    <mergeCell ref="D24:D25"/>
    <mergeCell ref="A443:A444"/>
    <mergeCell ref="B443:B444"/>
    <mergeCell ref="D443:D444"/>
    <mergeCell ref="E443:E444"/>
    <mergeCell ref="B446:B447"/>
    <mergeCell ref="A446:A447"/>
    <mergeCell ref="D446:D447"/>
    <mergeCell ref="E446:E447"/>
    <mergeCell ref="B390:B391"/>
    <mergeCell ref="D414:D415"/>
    <mergeCell ref="D416:D417"/>
    <mergeCell ref="D422:D423"/>
    <mergeCell ref="D424:D425"/>
    <mergeCell ref="D426:D427"/>
    <mergeCell ref="D403:D404"/>
    <mergeCell ref="D405:D406"/>
    <mergeCell ref="D407:D408"/>
    <mergeCell ref="D409:D410"/>
    <mergeCell ref="D412:D413"/>
    <mergeCell ref="A401:A402"/>
    <mergeCell ref="A403:A404"/>
    <mergeCell ref="A405:A406"/>
    <mergeCell ref="A407:A408"/>
    <mergeCell ref="A409:A410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1 кв</vt:lpstr>
      <vt:lpstr>'2022 1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2022-03-09T12:10:10Z</dcterms:modified>
</cp:coreProperties>
</file>